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firstSheet="4" activeTab="4"/>
  </bookViews>
  <sheets>
    <sheet name="Index" sheetId="1" r:id="rId1"/>
    <sheet name="P.O Template" sheetId="2" r:id="rId2"/>
    <sheet name="Invoice Template" sheetId="3" r:id="rId3"/>
    <sheet name="PIPS - Process Flow Diagram" sheetId="4" r:id="rId4"/>
    <sheet name="About Us" sheetId="5" r:id="rId5"/>
    <sheet name="Introduction" sheetId="6" r:id="rId6"/>
    <sheet name="Learn About Customers Business" sheetId="7" r:id="rId7"/>
    <sheet name="SAGE Integration" sheetId="9" r:id="rId8"/>
    <sheet name="PIPS Features" sheetId="10" r:id="rId9"/>
  </sheets>
  <calcPr calcId="124519"/>
</workbook>
</file>

<file path=xl/calcChain.xml><?xml version="1.0" encoding="utf-8"?>
<calcChain xmlns="http://schemas.openxmlformats.org/spreadsheetml/2006/main">
  <c r="L35" i="3"/>
  <c r="L37" s="1"/>
  <c r="L39" s="1"/>
  <c r="L34"/>
  <c r="L4"/>
  <c r="L7" s="1"/>
  <c r="L36" i="2" l="1"/>
  <c r="L35"/>
  <c r="L34"/>
  <c r="L33"/>
  <c r="L32"/>
  <c r="L31"/>
  <c r="L30"/>
  <c r="L29"/>
  <c r="L28"/>
  <c r="L27"/>
  <c r="L26"/>
  <c r="L25"/>
  <c r="L24"/>
  <c r="L23"/>
  <c r="L22"/>
  <c r="L37" s="1"/>
  <c r="L3"/>
  <c r="L39" l="1"/>
  <c r="L42"/>
</calcChain>
</file>

<file path=xl/sharedStrings.xml><?xml version="1.0" encoding="utf-8"?>
<sst xmlns="http://schemas.openxmlformats.org/spreadsheetml/2006/main" count="107" uniqueCount="86">
  <si>
    <t>SL No.</t>
  </si>
  <si>
    <t>Screen Name</t>
  </si>
  <si>
    <t>Number of Screens</t>
  </si>
  <si>
    <t>Purchase Invoice Processing System - PIPS</t>
  </si>
  <si>
    <t>About the Company</t>
  </si>
  <si>
    <t>PIPS Introduction</t>
  </si>
  <si>
    <t>PIPS Features</t>
  </si>
  <si>
    <t>Display Of Modules And It's Benefits</t>
  </si>
  <si>
    <t>Key Display of important Modules</t>
  </si>
  <si>
    <t>Learn About The Client's Business</t>
  </si>
  <si>
    <t>How PIPS can be integrated Into Their System</t>
  </si>
  <si>
    <t>PIPS Process Flow Diagram</t>
  </si>
  <si>
    <t>[Company Name]</t>
  </si>
  <si>
    <t>PURCHASE ORDER</t>
  </si>
  <si>
    <t>[Company Slogan]</t>
  </si>
  <si>
    <t>DATE:</t>
  </si>
  <si>
    <t>P.O. #</t>
  </si>
  <si>
    <t>[123456]</t>
  </si>
  <si>
    <t>[Street Address]</t>
  </si>
  <si>
    <t>[City, ST  ZIP]</t>
  </si>
  <si>
    <t>Phone: [000-000-0000]</t>
  </si>
  <si>
    <t>Fax: [000-000-0000]</t>
  </si>
  <si>
    <t>VENDOR</t>
  </si>
  <si>
    <t>SHIP TO</t>
  </si>
  <si>
    <t>[Name]</t>
  </si>
  <si>
    <t>[Attn: Name]</t>
  </si>
  <si>
    <t>[Phone]</t>
  </si>
  <si>
    <t>REQUISITIONER</t>
  </si>
  <si>
    <t>SHIP VIA</t>
  </si>
  <si>
    <t>F.O.B.</t>
  </si>
  <si>
    <t>SHIPPING TERMS</t>
  </si>
  <si>
    <t>ITEM #</t>
  </si>
  <si>
    <t>DESCRIPTION</t>
  </si>
  <si>
    <t>QTY</t>
  </si>
  <si>
    <t>UNIT PRICE</t>
  </si>
  <si>
    <t>TOTAL</t>
  </si>
  <si>
    <t>[23423423]</t>
  </si>
  <si>
    <t>Product XYZ</t>
  </si>
  <si>
    <t>[45645645]</t>
  </si>
  <si>
    <t>Product ABC</t>
  </si>
  <si>
    <t>[42]</t>
  </si>
  <si>
    <t>SUBTOTAL</t>
  </si>
  <si>
    <t>Other Comments or Special Instructions</t>
  </si>
  <si>
    <t>TAX RATE</t>
  </si>
  <si>
    <t>TAX</t>
  </si>
  <si>
    <t>S &amp; H</t>
  </si>
  <si>
    <t>OTHER</t>
  </si>
  <si>
    <t>Authorized by</t>
  </si>
  <si>
    <t>Date</t>
  </si>
  <si>
    <t>If you have any questions about this purchase order, please contact</t>
  </si>
  <si>
    <t>[Name, Phone #, E-mail, Phone, Fax]</t>
  </si>
  <si>
    <t>Company Name</t>
  </si>
  <si>
    <t>INVOICE</t>
  </si>
  <si>
    <t>DATE</t>
  </si>
  <si>
    <t>INVOICE #</t>
  </si>
  <si>
    <t>CUSTOMER ID</t>
  </si>
  <si>
    <t>[123]</t>
  </si>
  <si>
    <t>Website: somedomain.com</t>
  </si>
  <si>
    <t>DUE DATE</t>
  </si>
  <si>
    <t>BILL TO</t>
  </si>
  <si>
    <t>TAXED</t>
  </si>
  <si>
    <t>AMOUNT</t>
  </si>
  <si>
    <t>[Service Fee]</t>
  </si>
  <si>
    <t>[Labor: 5 hours at $75/hr]</t>
  </si>
  <si>
    <t>[Parts]</t>
  </si>
  <si>
    <t>X</t>
  </si>
  <si>
    <t>Subtotal</t>
  </si>
  <si>
    <t>Taxable</t>
  </si>
  <si>
    <t>OTHER COMMENTS</t>
  </si>
  <si>
    <t>Tax rate</t>
  </si>
  <si>
    <t>1. Total payment due in 30 days</t>
  </si>
  <si>
    <t>Tax due</t>
  </si>
  <si>
    <t>2. Please include the invoice number on your check</t>
  </si>
  <si>
    <t>Other</t>
  </si>
  <si>
    <t>Make all checks payable to</t>
  </si>
  <si>
    <t>[Your Company Name]</t>
  </si>
  <si>
    <t>If you have any questions about this invoice, please contact</t>
  </si>
  <si>
    <t>[Name, Phone #, E-mail]</t>
  </si>
  <si>
    <t>Thank You For Your Business!</t>
  </si>
  <si>
    <t>Sample Purchase Order Template</t>
  </si>
  <si>
    <t>Sample Invoice Template</t>
  </si>
  <si>
    <t>ACS - Apt Computer Systems Ltd.</t>
  </si>
  <si>
    <t>Established in 1989, ACS has grown from a hardware reseller to the Health sector to an integrated solutions provider to both public and private sectors. ACS is a leading IT Infrastructure company delivering high quality solutions to our clients based on new and innovative technologies.</t>
  </si>
  <si>
    <t>Our solutions have a proven track record in increasing user productivity, reducing overall cost of ownership and delivering high returns on investment. In other words, we aim to generate business value for our clients, and we are confident that our solutions will deliver measurable benefits.</t>
  </si>
  <si>
    <t>ACS’s Management team is led by Sailesh Devlukia and Jeff Head. Sailesh and Jeff have over 60 years of combined experience in software development, project delivery and consultancy services management.</t>
  </si>
  <si>
    <t>PIPS Integrated with SAGE</t>
  </si>
</sst>
</file>

<file path=xl/styles.xml><?xml version="1.0" encoding="utf-8"?>
<styleSheet xmlns="http://schemas.openxmlformats.org/spreadsheetml/2006/main">
  <numFmts count="3">
    <numFmt numFmtId="44" formatCode="_(&quot;$&quot;* #,##0.00_);_(&quot;$&quot;* \(#,##0.00\);_(&quot;$&quot;* &quot;-&quot;??_);_(@_)"/>
    <numFmt numFmtId="43" formatCode="_(* #,##0.00_);_(* \(#,##0.00\);_(* &quot;-&quot;??_);_(@_)"/>
    <numFmt numFmtId="164" formatCode="0.000%"/>
  </numFmts>
  <fonts count="30">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font>
    <font>
      <sz val="11"/>
      <color theme="1"/>
      <name val="Calibri"/>
      <family val="2"/>
    </font>
    <font>
      <b/>
      <sz val="14"/>
      <color theme="0"/>
      <name val="Calibri"/>
      <family val="2"/>
      <scheme val="minor"/>
    </font>
    <font>
      <sz val="11"/>
      <name val="Calibri"/>
      <family val="2"/>
    </font>
    <font>
      <b/>
      <sz val="11"/>
      <name val="Calibri"/>
      <family val="2"/>
      <scheme val="minor"/>
    </font>
    <font>
      <sz val="16"/>
      <name val="Trebuchet MS"/>
      <family val="2"/>
    </font>
    <font>
      <b/>
      <sz val="28"/>
      <color indexed="52"/>
      <name val="Trebuchet MS"/>
      <family val="2"/>
    </font>
    <font>
      <b/>
      <sz val="10"/>
      <name val="Trebuchet MS"/>
      <family val="2"/>
    </font>
    <font>
      <b/>
      <sz val="10"/>
      <color indexed="9"/>
      <name val="Trebuchet MS"/>
      <family val="2"/>
    </font>
    <font>
      <sz val="10"/>
      <color indexed="9"/>
      <name val="Trebuchet MS"/>
      <family val="2"/>
    </font>
    <font>
      <sz val="10"/>
      <name val="Calibri"/>
      <family val="2"/>
      <scheme val="minor"/>
    </font>
    <font>
      <b/>
      <sz val="11"/>
      <color indexed="9"/>
      <name val="Cambria"/>
      <family val="2"/>
      <scheme val="major"/>
    </font>
    <font>
      <sz val="1"/>
      <color indexed="9"/>
      <name val="Calibri"/>
      <family val="2"/>
      <scheme val="minor"/>
    </font>
    <font>
      <sz val="11"/>
      <color indexed="9"/>
      <name val="Calibri"/>
      <family val="2"/>
      <scheme val="minor"/>
    </font>
    <font>
      <b/>
      <sz val="10"/>
      <color indexed="9"/>
      <name val="Cambria"/>
      <family val="2"/>
      <scheme val="major"/>
    </font>
    <font>
      <b/>
      <sz val="10"/>
      <name val="Calibri"/>
      <family val="2"/>
      <scheme val="minor"/>
    </font>
    <font>
      <b/>
      <i/>
      <sz val="12"/>
      <name val="Calibri"/>
      <family val="2"/>
      <scheme val="minor"/>
    </font>
    <font>
      <sz val="24"/>
      <color rgb="FF002060"/>
      <name val="Arial"/>
      <family val="2"/>
    </font>
    <font>
      <b/>
      <sz val="28"/>
      <color rgb="FF002060"/>
      <name val="Cambria"/>
      <family val="2"/>
      <scheme val="major"/>
    </font>
    <font>
      <sz val="14"/>
      <color rgb="FF000000"/>
      <name val="Times New Roman"/>
      <family val="1"/>
    </font>
    <font>
      <sz val="10"/>
      <color rgb="FF000000"/>
      <name val="Verdana"/>
      <family val="2"/>
    </font>
    <font>
      <b/>
      <sz val="14"/>
      <color rgb="FF000000"/>
      <name val="Verdana"/>
      <family val="2"/>
    </font>
    <font>
      <sz val="11"/>
      <color rgb="FF484848"/>
      <name val="Calibri"/>
      <family val="2"/>
      <scheme val="minor"/>
    </font>
    <font>
      <b/>
      <sz val="36"/>
      <color theme="0"/>
      <name val="Calibri"/>
      <family val="2"/>
      <scheme val="minor"/>
    </font>
    <font>
      <b/>
      <sz val="24"/>
      <color theme="0"/>
      <name val="Calibri"/>
      <family val="2"/>
      <scheme val="minor"/>
    </font>
    <font>
      <b/>
      <sz val="11"/>
      <color theme="0"/>
      <name val="Calibri"/>
      <family val="2"/>
      <scheme val="minor"/>
    </font>
  </fonts>
  <fills count="1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4" tint="0.59999389629810485"/>
        <bgColor indexed="64"/>
      </patternFill>
    </fill>
    <fill>
      <patternFill patternType="solid">
        <fgColor indexed="47"/>
        <bgColor indexed="64"/>
      </patternFill>
    </fill>
    <fill>
      <patternFill patternType="solid">
        <fgColor indexed="53"/>
        <bgColor indexed="64"/>
      </patternFill>
    </fill>
    <fill>
      <patternFill patternType="solid">
        <fgColor indexed="55"/>
        <bgColor indexed="64"/>
      </patternFill>
    </fill>
    <fill>
      <patternFill patternType="solid">
        <fgColor rgb="FFFFFFFF"/>
        <bgColor indexed="64"/>
      </patternFill>
    </fill>
    <fill>
      <patternFill patternType="solid">
        <fgColor rgb="FFD8D8D8"/>
        <bgColor indexed="64"/>
      </patternFill>
    </fill>
    <fill>
      <patternFill patternType="solid">
        <fgColor theme="2" tint="-0.499984740745262"/>
        <bgColor indexed="64"/>
      </patternFill>
    </fill>
    <fill>
      <patternFill patternType="solid">
        <fgColor theme="1"/>
        <bgColor indexed="64"/>
      </patternFill>
    </fill>
    <fill>
      <patternFill patternType="solid">
        <fgColor theme="1" tint="4.9989318521683403E-2"/>
        <bgColor indexed="64"/>
      </patternFill>
    </fill>
    <fill>
      <patternFill patternType="solid">
        <fgColor rgb="FFFF9933"/>
        <bgColor indexed="64"/>
      </patternFill>
    </fill>
    <fill>
      <patternFill patternType="solid">
        <fgColor theme="9" tint="-0.499984740745262"/>
        <bgColor indexed="64"/>
      </patternFill>
    </fill>
  </fills>
  <borders count="8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top style="thin">
        <color indexed="55"/>
      </top>
      <bottom style="thin">
        <color indexed="64"/>
      </bottom>
      <diagonal/>
    </border>
    <border>
      <left/>
      <right style="thin">
        <color indexed="55"/>
      </right>
      <top style="thin">
        <color indexed="55"/>
      </top>
      <bottom style="thin">
        <color indexed="64"/>
      </bottom>
      <diagonal/>
    </border>
    <border>
      <left/>
      <right/>
      <top style="thin">
        <color indexed="55"/>
      </top>
      <bottom style="thin">
        <color indexed="64"/>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style="thin">
        <color indexed="55"/>
      </bottom>
      <diagonal/>
    </border>
    <border>
      <left/>
      <right style="thin">
        <color indexed="64"/>
      </right>
      <top style="thin">
        <color indexed="55"/>
      </top>
      <bottom style="thin">
        <color indexed="55"/>
      </bottom>
      <diagonal/>
    </border>
    <border>
      <left style="thin">
        <color indexed="64"/>
      </left>
      <right/>
      <top style="thin">
        <color indexed="55"/>
      </top>
      <bottom style="thin">
        <color indexed="64"/>
      </bottom>
      <diagonal/>
    </border>
    <border>
      <left/>
      <right style="thin">
        <color indexed="64"/>
      </right>
      <top style="thin">
        <color indexed="55"/>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23"/>
      </bottom>
      <diagonal/>
    </border>
    <border>
      <left/>
      <right/>
      <top style="thin">
        <color indexed="23"/>
      </top>
      <bottom/>
      <diagonal/>
    </border>
    <border>
      <left/>
      <right style="thin">
        <color indexed="23"/>
      </right>
      <top style="thin">
        <color indexed="23"/>
      </top>
      <bottom/>
      <diagonal/>
    </border>
    <border>
      <left/>
      <right style="thin">
        <color indexed="23"/>
      </right>
      <top/>
      <bottom/>
      <diagonal/>
    </border>
    <border>
      <left/>
      <right/>
      <top/>
      <bottom style="double">
        <color indexed="64"/>
      </bottom>
      <diagonal/>
    </border>
    <border>
      <left/>
      <right style="thin">
        <color indexed="23"/>
      </right>
      <top/>
      <bottom style="thin">
        <color indexed="23"/>
      </bottom>
      <diagonal/>
    </border>
    <border>
      <left style="thin">
        <color indexed="64"/>
      </left>
      <right style="medium">
        <color indexed="64"/>
      </right>
      <top style="thin">
        <color indexed="64"/>
      </top>
      <bottom style="thin">
        <color indexed="64"/>
      </bottom>
      <diagonal/>
    </border>
    <border>
      <left style="medium">
        <color indexed="64"/>
      </left>
      <right style="thin">
        <color indexed="55"/>
      </right>
      <top style="thin">
        <color indexed="55"/>
      </top>
      <bottom style="thin">
        <color indexed="64"/>
      </bottom>
      <diagonal/>
    </border>
    <border>
      <left/>
      <right style="medium">
        <color indexed="64"/>
      </right>
      <top style="thin">
        <color indexed="55"/>
      </top>
      <bottom style="thin">
        <color indexed="64"/>
      </bottom>
      <diagonal/>
    </border>
    <border>
      <left style="medium">
        <color indexed="64"/>
      </left>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style="thin">
        <color indexed="64"/>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thin">
        <color indexed="64"/>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23"/>
      </bottom>
      <diagonal/>
    </border>
    <border>
      <left style="medium">
        <color indexed="64"/>
      </left>
      <right/>
      <top style="thin">
        <color indexed="23"/>
      </top>
      <bottom/>
      <diagonal/>
    </border>
    <border>
      <left/>
      <right style="medium">
        <color indexed="64"/>
      </right>
      <top/>
      <bottom style="double">
        <color indexed="64"/>
      </bottom>
      <diagonal/>
    </border>
    <border>
      <left/>
      <right/>
      <top style="thin">
        <color theme="4"/>
      </top>
      <bottom style="thin">
        <color theme="4"/>
      </bottom>
      <diagonal/>
    </border>
    <border>
      <left/>
      <right style="thin">
        <color theme="4"/>
      </right>
      <top style="thin">
        <color theme="4"/>
      </top>
      <bottom style="thin">
        <color theme="4"/>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top style="thin">
        <color theme="4"/>
      </top>
      <bottom style="thin">
        <color theme="4"/>
      </bottom>
      <diagonal/>
    </border>
    <border>
      <left/>
      <right style="medium">
        <color indexed="64"/>
      </right>
      <top style="thin">
        <color theme="4"/>
      </top>
      <bottom style="thin">
        <color theme="4"/>
      </bottom>
      <diagonal/>
    </border>
    <border>
      <left style="medium">
        <color indexed="64"/>
      </left>
      <right/>
      <top style="thin">
        <color theme="0" tint="-0.34998626667073579"/>
      </top>
      <bottom/>
      <diagonal/>
    </border>
    <border>
      <left style="thin">
        <color theme="0" tint="-0.34998626667073579"/>
      </left>
      <right style="medium">
        <color indexed="64"/>
      </right>
      <top style="thin">
        <color theme="0" tint="-0.34998626667073579"/>
      </top>
      <bottom style="double">
        <color indexed="64"/>
      </bottom>
      <diagonal/>
    </border>
    <border>
      <left style="medium">
        <color indexed="64"/>
      </left>
      <right/>
      <top/>
      <bottom style="thin">
        <color theme="0"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288">
    <xf numFmtId="0" fontId="0" fillId="0" borderId="0" xfId="0"/>
    <xf numFmtId="0" fontId="0" fillId="2" borderId="0" xfId="0" applyFill="1"/>
    <xf numFmtId="0" fontId="0" fillId="2" borderId="0" xfId="0" applyFill="1"/>
    <xf numFmtId="0" fontId="0" fillId="0" borderId="18" xfId="0" applyBorder="1" applyAlignment="1" applyProtection="1">
      <alignment horizontal="center"/>
      <protection locked="0"/>
    </xf>
    <xf numFmtId="0" fontId="12" fillId="6" borderId="30" xfId="0" applyFont="1" applyFill="1" applyBorder="1" applyAlignment="1">
      <alignment horizontal="center"/>
    </xf>
    <xf numFmtId="0" fontId="12" fillId="6" borderId="37" xfId="0" applyFont="1" applyFill="1" applyBorder="1" applyAlignment="1">
      <alignment horizontal="center"/>
    </xf>
    <xf numFmtId="0" fontId="0" fillId="0" borderId="38" xfId="0" applyBorder="1" applyAlignment="1" applyProtection="1">
      <alignment horizontal="center"/>
      <protection locked="0"/>
    </xf>
    <xf numFmtId="43" fontId="0" fillId="0" borderId="38" xfId="0" applyNumberFormat="1" applyBorder="1" applyAlignment="1" applyProtection="1">
      <alignment horizontal="right"/>
      <protection locked="0"/>
    </xf>
    <xf numFmtId="0" fontId="0" fillId="0" borderId="43" xfId="0" applyBorder="1" applyAlignment="1" applyProtection="1">
      <alignment horizontal="center"/>
      <protection locked="0"/>
    </xf>
    <xf numFmtId="43" fontId="0" fillId="0" borderId="43" xfId="0" applyNumberFormat="1" applyBorder="1" applyAlignment="1" applyProtection="1">
      <alignment horizontal="right"/>
      <protection locked="0"/>
    </xf>
    <xf numFmtId="0" fontId="13" fillId="0" borderId="44" xfId="0" applyFont="1" applyBorder="1"/>
    <xf numFmtId="0" fontId="0" fillId="0" borderId="44" xfId="0" applyBorder="1"/>
    <xf numFmtId="0" fontId="0" fillId="0" borderId="49" xfId="0" applyBorder="1"/>
    <xf numFmtId="0" fontId="0" fillId="0" borderId="0" xfId="0" applyBorder="1"/>
    <xf numFmtId="0" fontId="11" fillId="0" borderId="0" xfId="0" applyFont="1" applyFill="1" applyBorder="1" applyAlignment="1">
      <alignment horizontal="left"/>
    </xf>
    <xf numFmtId="14" fontId="0" fillId="5" borderId="27" xfId="0" applyNumberFormat="1" applyFill="1" applyBorder="1" applyAlignment="1" applyProtection="1">
      <alignment horizontal="center"/>
      <protection locked="0"/>
    </xf>
    <xf numFmtId="0" fontId="0" fillId="0" borderId="51" xfId="0" applyBorder="1" applyAlignment="1" applyProtection="1">
      <alignment horizontal="center"/>
      <protection locked="0"/>
    </xf>
    <xf numFmtId="0" fontId="0" fillId="0" borderId="26" xfId="0" applyBorder="1"/>
    <xf numFmtId="0" fontId="0" fillId="0" borderId="27" xfId="0" applyBorder="1"/>
    <xf numFmtId="0" fontId="12" fillId="6" borderId="52" xfId="0" applyFont="1" applyFill="1" applyBorder="1" applyAlignment="1">
      <alignment horizontal="center"/>
    </xf>
    <xf numFmtId="0" fontId="0" fillId="0" borderId="16" xfId="0" applyBorder="1" applyAlignment="1" applyProtection="1">
      <alignment horizontal="center"/>
      <protection locked="0"/>
    </xf>
    <xf numFmtId="10" fontId="12" fillId="6" borderId="54" xfId="0" applyNumberFormat="1" applyFont="1" applyFill="1" applyBorder="1" applyAlignment="1">
      <alignment horizontal="center"/>
    </xf>
    <xf numFmtId="0" fontId="12" fillId="6" borderId="55" xfId="0" applyFont="1" applyFill="1" applyBorder="1" applyAlignment="1">
      <alignment horizontal="center"/>
    </xf>
    <xf numFmtId="0" fontId="0" fillId="0" borderId="56" xfId="0" applyBorder="1" applyAlignment="1" applyProtection="1">
      <alignment horizontal="left"/>
      <protection locked="0"/>
    </xf>
    <xf numFmtId="43" fontId="0" fillId="5" borderId="57" xfId="0" applyNumberFormat="1" applyFill="1" applyBorder="1"/>
    <xf numFmtId="0" fontId="0" fillId="0" borderId="28" xfId="0" applyBorder="1" applyAlignment="1" applyProtection="1">
      <alignment horizontal="left"/>
      <protection locked="0"/>
    </xf>
    <xf numFmtId="43" fontId="0" fillId="5" borderId="58" xfId="0" applyNumberFormat="1" applyFill="1" applyBorder="1"/>
    <xf numFmtId="44" fontId="0" fillId="5" borderId="60" xfId="0" applyNumberFormat="1" applyFill="1" applyBorder="1"/>
    <xf numFmtId="164" fontId="0" fillId="0" borderId="27" xfId="0" applyNumberFormat="1" applyBorder="1" applyProtection="1">
      <protection locked="0"/>
    </xf>
    <xf numFmtId="44" fontId="0" fillId="5" borderId="27" xfId="0" applyNumberFormat="1" applyFill="1" applyBorder="1"/>
    <xf numFmtId="44" fontId="0" fillId="0" borderId="27" xfId="0" applyNumberFormat="1" applyBorder="1" applyProtection="1">
      <protection locked="0"/>
    </xf>
    <xf numFmtId="44" fontId="0" fillId="0" borderId="63" xfId="0" applyNumberFormat="1" applyFill="1" applyBorder="1" applyProtection="1">
      <protection locked="0"/>
    </xf>
    <xf numFmtId="0" fontId="11" fillId="0" borderId="0" xfId="0" applyFont="1" applyBorder="1"/>
    <xf numFmtId="44" fontId="11" fillId="5" borderId="27" xfId="0" applyNumberFormat="1" applyFont="1" applyFill="1" applyBorder="1"/>
    <xf numFmtId="0" fontId="0" fillId="0" borderId="6" xfId="0" applyBorder="1" applyProtection="1">
      <protection locked="0"/>
    </xf>
    <xf numFmtId="0" fontId="0" fillId="0" borderId="0" xfId="0" applyFont="1" applyBorder="1" applyAlignment="1" applyProtection="1">
      <alignment horizontal="left" indent="1"/>
      <protection locked="0"/>
    </xf>
    <xf numFmtId="0" fontId="0" fillId="0" borderId="43" xfId="0" applyFont="1" applyBorder="1" applyAlignment="1" applyProtection="1">
      <alignment horizontal="center"/>
      <protection locked="0"/>
    </xf>
    <xf numFmtId="0" fontId="0" fillId="0" borderId="14" xfId="0" applyFont="1" applyBorder="1" applyAlignment="1" applyProtection="1">
      <alignment horizontal="left" indent="1"/>
      <protection locked="0"/>
    </xf>
    <xf numFmtId="0" fontId="0" fillId="0" borderId="44" xfId="0" applyFont="1" applyBorder="1" applyAlignment="1">
      <alignment horizontal="left" indent="1"/>
    </xf>
    <xf numFmtId="0" fontId="16" fillId="0" borderId="44" xfId="0" applyFont="1" applyBorder="1" applyAlignment="1">
      <alignment horizontal="left" indent="1"/>
    </xf>
    <xf numFmtId="0" fontId="14" fillId="0" borderId="44" xfId="0" applyFont="1" applyBorder="1" applyAlignment="1">
      <alignment horizontal="left"/>
    </xf>
    <xf numFmtId="0" fontId="0" fillId="0" borderId="0" xfId="0" applyFont="1" applyBorder="1" applyAlignment="1">
      <alignment horizontal="left" indent="1"/>
    </xf>
    <xf numFmtId="0" fontId="17" fillId="0" borderId="0" xfId="0" applyFont="1" applyBorder="1" applyAlignment="1">
      <alignment horizontal="left" indent="1"/>
    </xf>
    <xf numFmtId="0" fontId="14" fillId="0" borderId="0" xfId="0" applyFont="1" applyBorder="1" applyAlignment="1">
      <alignment horizontal="left"/>
    </xf>
    <xf numFmtId="0" fontId="14" fillId="0" borderId="49" xfId="0" applyFont="1" applyBorder="1" applyAlignment="1">
      <alignment horizontal="left"/>
    </xf>
    <xf numFmtId="0" fontId="0" fillId="0" borderId="2" xfId="0" applyFont="1" applyBorder="1"/>
    <xf numFmtId="0" fontId="0" fillId="0" borderId="26" xfId="0" applyFont="1" applyBorder="1" applyAlignment="1" applyProtection="1">
      <alignment horizontal="left" indent="1"/>
      <protection locked="0"/>
    </xf>
    <xf numFmtId="0" fontId="0" fillId="0" borderId="0" xfId="0" applyFont="1" applyBorder="1"/>
    <xf numFmtId="0" fontId="0" fillId="0" borderId="27" xfId="0" applyFont="1" applyBorder="1"/>
    <xf numFmtId="0" fontId="14" fillId="0" borderId="0" xfId="0" applyFont="1" applyFill="1" applyBorder="1" applyAlignment="1">
      <alignment horizontal="right" indent="1"/>
    </xf>
    <xf numFmtId="14" fontId="0" fillId="0" borderId="71" xfId="0" applyNumberFormat="1" applyFont="1" applyFill="1" applyBorder="1" applyAlignment="1" applyProtection="1">
      <alignment horizontal="center"/>
      <protection locked="0"/>
    </xf>
    <xf numFmtId="0" fontId="0" fillId="0" borderId="71" xfId="0" applyFont="1" applyBorder="1" applyAlignment="1" applyProtection="1">
      <alignment horizontal="center"/>
      <protection locked="0"/>
    </xf>
    <xf numFmtId="0" fontId="14" fillId="0" borderId="0" xfId="0" applyFont="1" applyBorder="1" applyAlignment="1">
      <alignment horizontal="right" indent="1"/>
    </xf>
    <xf numFmtId="0" fontId="0" fillId="0" borderId="26" xfId="0" applyFont="1" applyBorder="1" applyAlignment="1">
      <alignment horizontal="left" indent="1"/>
    </xf>
    <xf numFmtId="43" fontId="0" fillId="0" borderId="58" xfId="1" applyNumberFormat="1" applyFont="1" applyBorder="1" applyProtection="1">
      <protection locked="0"/>
    </xf>
    <xf numFmtId="0" fontId="0" fillId="0" borderId="59" xfId="0" applyFont="1" applyBorder="1" applyAlignment="1">
      <alignment horizontal="left" indent="1"/>
    </xf>
    <xf numFmtId="43" fontId="14" fillId="0" borderId="60" xfId="0" applyNumberFormat="1" applyFont="1" applyFill="1" applyBorder="1"/>
    <xf numFmtId="43" fontId="14" fillId="0" borderId="27" xfId="0" applyNumberFormat="1" applyFont="1" applyFill="1" applyBorder="1"/>
    <xf numFmtId="164" fontId="14" fillId="0" borderId="71" xfId="0" applyNumberFormat="1" applyFont="1" applyBorder="1" applyProtection="1">
      <protection locked="0"/>
    </xf>
    <xf numFmtId="43" fontId="14" fillId="0" borderId="75" xfId="0" applyNumberFormat="1" applyFont="1" applyFill="1" applyBorder="1" applyProtection="1">
      <protection locked="0"/>
    </xf>
    <xf numFmtId="0" fontId="8" fillId="0" borderId="0" xfId="0" applyFont="1" applyBorder="1" applyAlignment="1">
      <alignment horizontal="left"/>
    </xf>
    <xf numFmtId="0" fontId="0" fillId="0" borderId="26" xfId="0" applyFont="1" applyBorder="1"/>
    <xf numFmtId="0" fontId="15" fillId="3" borderId="26" xfId="0" applyFont="1" applyFill="1" applyBorder="1" applyAlignment="1">
      <alignment horizontal="left" indent="1"/>
    </xf>
    <xf numFmtId="0" fontId="15" fillId="3" borderId="64" xfId="0" applyFont="1" applyFill="1" applyBorder="1" applyAlignment="1">
      <alignment horizontal="center"/>
    </xf>
    <xf numFmtId="0" fontId="15" fillId="3" borderId="73" xfId="0" applyFont="1" applyFill="1" applyBorder="1" applyAlignment="1">
      <alignment horizontal="center"/>
    </xf>
    <xf numFmtId="44" fontId="19" fillId="3" borderId="27" xfId="0" applyNumberFormat="1" applyFont="1" applyFill="1" applyBorder="1"/>
    <xf numFmtId="14" fontId="0" fillId="4" borderId="71" xfId="0" applyNumberFormat="1" applyFont="1" applyFill="1" applyBorder="1" applyAlignment="1" applyProtection="1">
      <alignment horizontal="center"/>
      <protection locked="0"/>
    </xf>
    <xf numFmtId="0" fontId="0" fillId="0" borderId="0" xfId="0" applyFill="1"/>
    <xf numFmtId="0" fontId="0" fillId="8" borderId="0" xfId="0" applyFill="1"/>
    <xf numFmtId="0" fontId="0" fillId="9" borderId="0" xfId="0" applyFill="1" applyAlignment="1">
      <alignment wrapText="1"/>
    </xf>
    <xf numFmtId="0" fontId="0" fillId="2" borderId="0" xfId="0" applyFill="1" applyAlignment="1">
      <alignment wrapText="1"/>
    </xf>
    <xf numFmtId="0" fontId="0" fillId="2" borderId="28" xfId="0" applyFont="1" applyFill="1" applyBorder="1" applyAlignment="1">
      <alignment horizontal="center"/>
    </xf>
    <xf numFmtId="0" fontId="2" fillId="2" borderId="8" xfId="0" applyFont="1" applyFill="1" applyBorder="1" applyAlignment="1">
      <alignment horizontal="center"/>
    </xf>
    <xf numFmtId="0" fontId="2" fillId="2" borderId="17" xfId="0" applyFont="1" applyFill="1" applyBorder="1" applyAlignment="1">
      <alignment horizontal="center"/>
    </xf>
    <xf numFmtId="0" fontId="0" fillId="2" borderId="16" xfId="0" applyFont="1" applyFill="1" applyBorder="1" applyAlignment="1"/>
    <xf numFmtId="0" fontId="0" fillId="2" borderId="1" xfId="0" applyFill="1" applyBorder="1"/>
    <xf numFmtId="0" fontId="0" fillId="2" borderId="2" xfId="0" applyFill="1" applyBorder="1"/>
    <xf numFmtId="0" fontId="0" fillId="2" borderId="3" xfId="0" applyFill="1" applyBorder="1"/>
    <xf numFmtId="0" fontId="0" fillId="2" borderId="26" xfId="0" applyFill="1" applyBorder="1"/>
    <xf numFmtId="0" fontId="0" fillId="2" borderId="0" xfId="0" applyFill="1" applyBorder="1"/>
    <xf numFmtId="0" fontId="0" fillId="2" borderId="27" xfId="0" applyFill="1" applyBorder="1"/>
    <xf numFmtId="0" fontId="0" fillId="2" borderId="4" xfId="0" applyFill="1" applyBorder="1"/>
    <xf numFmtId="0" fontId="0" fillId="2" borderId="5" xfId="0" applyFill="1" applyBorder="1"/>
    <xf numFmtId="0" fontId="0" fillId="2" borderId="6" xfId="0" applyFill="1" applyBorder="1"/>
    <xf numFmtId="0" fontId="0" fillId="3" borderId="26" xfId="0" applyFill="1" applyBorder="1"/>
    <xf numFmtId="0" fontId="0" fillId="3" borderId="0" xfId="0" applyFill="1" applyBorder="1"/>
    <xf numFmtId="0" fontId="0" fillId="3" borderId="27" xfId="0" applyFill="1" applyBorder="1"/>
    <xf numFmtId="0" fontId="0" fillId="11" borderId="26" xfId="0" applyFill="1" applyBorder="1"/>
    <xf numFmtId="0" fontId="0" fillId="11" borderId="0" xfId="0" applyFill="1" applyBorder="1"/>
    <xf numFmtId="0" fontId="0" fillId="11" borderId="27" xfId="0" applyFill="1" applyBorder="1"/>
    <xf numFmtId="0" fontId="0" fillId="12" borderId="26" xfId="0" applyFill="1" applyBorder="1"/>
    <xf numFmtId="0" fontId="0" fillId="12" borderId="0" xfId="0" applyFill="1" applyBorder="1"/>
    <xf numFmtId="0" fontId="0" fillId="12" borderId="27" xfId="0" applyFill="1" applyBorder="1"/>
    <xf numFmtId="0" fontId="3" fillId="12" borderId="0" xfId="0" applyFont="1" applyFill="1" applyBorder="1"/>
    <xf numFmtId="0" fontId="0" fillId="11" borderId="1" xfId="0" applyFill="1" applyBorder="1"/>
    <xf numFmtId="0" fontId="0" fillId="11" borderId="2" xfId="0" applyFill="1" applyBorder="1"/>
    <xf numFmtId="0" fontId="0" fillId="11" borderId="3" xfId="0" applyFill="1" applyBorder="1"/>
    <xf numFmtId="0" fontId="0" fillId="11" borderId="4" xfId="0" applyFill="1" applyBorder="1"/>
    <xf numFmtId="0" fontId="0" fillId="11" borderId="5" xfId="0" applyFill="1" applyBorder="1"/>
    <xf numFmtId="0" fontId="0" fillId="11" borderId="6" xfId="0" applyFill="1" applyBorder="1"/>
    <xf numFmtId="0" fontId="0" fillId="11" borderId="78" xfId="0" applyFill="1" applyBorder="1"/>
    <xf numFmtId="0" fontId="0" fillId="11" borderId="79" xfId="0" applyFill="1" applyBorder="1"/>
    <xf numFmtId="0" fontId="27" fillId="0" borderId="0" xfId="0" applyFont="1" applyFill="1" applyBorder="1" applyAlignment="1">
      <alignment horizontal="left" vertical="center"/>
    </xf>
    <xf numFmtId="0" fontId="0" fillId="11" borderId="21" xfId="0" applyFill="1" applyBorder="1"/>
    <xf numFmtId="0" fontId="26" fillId="13" borderId="78" xfId="0" applyFont="1" applyFill="1" applyBorder="1" applyAlignment="1">
      <alignment wrapText="1"/>
    </xf>
    <xf numFmtId="0" fontId="0" fillId="13" borderId="78" xfId="0" applyFill="1" applyBorder="1" applyAlignment="1">
      <alignment wrapText="1"/>
    </xf>
    <xf numFmtId="0" fontId="26" fillId="13" borderId="77" xfId="0" applyFont="1" applyFill="1" applyBorder="1" applyAlignment="1">
      <alignment wrapText="1"/>
    </xf>
    <xf numFmtId="0" fontId="26" fillId="13" borderId="79" xfId="0" applyFont="1" applyFill="1" applyBorder="1" applyAlignment="1">
      <alignment wrapText="1"/>
    </xf>
    <xf numFmtId="0" fontId="25" fillId="13" borderId="3" xfId="0" applyFont="1" applyFill="1" applyBorder="1" applyAlignment="1">
      <alignment wrapText="1"/>
    </xf>
    <xf numFmtId="0" fontId="24" fillId="13" borderId="27" xfId="0" applyFont="1" applyFill="1" applyBorder="1" applyAlignment="1">
      <alignment wrapText="1"/>
    </xf>
    <xf numFmtId="0" fontId="24" fillId="13" borderId="6" xfId="0" applyFont="1" applyFill="1" applyBorder="1" applyAlignment="1">
      <alignment wrapText="1"/>
    </xf>
    <xf numFmtId="0" fontId="29" fillId="11" borderId="7" xfId="0" applyFont="1" applyFill="1" applyBorder="1" applyAlignment="1">
      <alignment horizontal="center"/>
    </xf>
    <xf numFmtId="0" fontId="29" fillId="11" borderId="11" xfId="0" applyFont="1" applyFill="1" applyBorder="1"/>
    <xf numFmtId="0" fontId="29" fillId="11" borderId="12" xfId="0" applyFont="1" applyFill="1" applyBorder="1"/>
    <xf numFmtId="0" fontId="0" fillId="13" borderId="16" xfId="0" applyFont="1" applyFill="1" applyBorder="1" applyAlignment="1">
      <alignment horizontal="center"/>
    </xf>
    <xf numFmtId="0" fontId="0" fillId="13" borderId="28" xfId="0" applyFont="1" applyFill="1" applyBorder="1" applyAlignment="1">
      <alignment horizontal="center"/>
    </xf>
    <xf numFmtId="0" fontId="2" fillId="13" borderId="8" xfId="0" applyFont="1" applyFill="1" applyBorder="1" applyAlignment="1">
      <alignment horizontal="center"/>
    </xf>
    <xf numFmtId="0" fontId="2" fillId="13" borderId="17" xfId="0" applyFont="1" applyFill="1" applyBorder="1" applyAlignment="1">
      <alignment horizontal="center"/>
    </xf>
    <xf numFmtId="0" fontId="0" fillId="13" borderId="20" xfId="0" applyFont="1" applyFill="1" applyBorder="1" applyAlignment="1"/>
    <xf numFmtId="0" fontId="2" fillId="13" borderId="22" xfId="0" applyFont="1" applyFill="1" applyBorder="1" applyAlignment="1">
      <alignment horizontal="center"/>
    </xf>
    <xf numFmtId="0" fontId="7" fillId="2" borderId="8" xfId="2" applyFont="1" applyFill="1" applyBorder="1" applyAlignment="1" applyProtection="1"/>
    <xf numFmtId="0" fontId="7" fillId="2" borderId="9" xfId="2" applyFont="1" applyFill="1" applyBorder="1" applyAlignment="1" applyProtection="1"/>
    <xf numFmtId="0" fontId="7" fillId="2" borderId="10" xfId="2" applyFont="1" applyFill="1" applyBorder="1" applyAlignment="1" applyProtection="1"/>
    <xf numFmtId="0" fontId="0" fillId="2" borderId="8" xfId="0" applyFont="1" applyFill="1" applyBorder="1" applyAlignment="1">
      <alignment horizontal="right"/>
    </xf>
    <xf numFmtId="0" fontId="0" fillId="2" borderId="10" xfId="0" applyFont="1" applyFill="1" applyBorder="1" applyAlignment="1">
      <alignment horizontal="right"/>
    </xf>
    <xf numFmtId="0" fontId="2" fillId="2" borderId="8" xfId="0" applyFont="1" applyFill="1" applyBorder="1" applyAlignment="1">
      <alignment horizontal="center"/>
    </xf>
    <xf numFmtId="0" fontId="2" fillId="2" borderId="17" xfId="0" applyFont="1" applyFill="1" applyBorder="1" applyAlignment="1">
      <alignment horizontal="center"/>
    </xf>
    <xf numFmtId="0" fontId="6" fillId="3" borderId="7" xfId="0" applyFont="1" applyFill="1" applyBorder="1" applyAlignment="1">
      <alignment horizontal="center"/>
    </xf>
    <xf numFmtId="0" fontId="6" fillId="3" borderId="11" xfId="0" applyFont="1" applyFill="1" applyBorder="1" applyAlignment="1">
      <alignment horizontal="center"/>
    </xf>
    <xf numFmtId="0" fontId="6" fillId="3" borderId="12" xfId="0" applyFont="1" applyFill="1" applyBorder="1" applyAlignment="1">
      <alignment horizontal="center"/>
    </xf>
    <xf numFmtId="0" fontId="5" fillId="13" borderId="0" xfId="2" applyFont="1" applyFill="1" applyAlignment="1" applyProtection="1"/>
    <xf numFmtId="0" fontId="2" fillId="13" borderId="22" xfId="0" applyFont="1" applyFill="1" applyBorder="1" applyAlignment="1">
      <alignment horizontal="right"/>
    </xf>
    <xf numFmtId="0" fontId="2" fillId="13" borderId="23" xfId="0" applyFont="1" applyFill="1" applyBorder="1" applyAlignment="1">
      <alignment horizontal="right"/>
    </xf>
    <xf numFmtId="0" fontId="7" fillId="13" borderId="18" xfId="2" applyFont="1" applyFill="1" applyBorder="1" applyAlignment="1" applyProtection="1"/>
    <xf numFmtId="0" fontId="0" fillId="13" borderId="8" xfId="0" applyFont="1" applyFill="1" applyBorder="1" applyAlignment="1">
      <alignment horizontal="right"/>
    </xf>
    <xf numFmtId="0" fontId="0" fillId="13" borderId="10" xfId="0" applyFont="1" applyFill="1" applyBorder="1" applyAlignment="1">
      <alignment horizontal="right"/>
    </xf>
    <xf numFmtId="0" fontId="2" fillId="13" borderId="8" xfId="0" applyFont="1" applyFill="1" applyBorder="1" applyAlignment="1">
      <alignment horizontal="center"/>
    </xf>
    <xf numFmtId="0" fontId="2" fillId="13" borderId="17" xfId="0" applyFont="1" applyFill="1" applyBorder="1" applyAlignment="1">
      <alignment horizontal="center"/>
    </xf>
    <xf numFmtId="0" fontId="7" fillId="2" borderId="8" xfId="2" applyFont="1" applyFill="1" applyBorder="1" applyAlignment="1" applyProtection="1">
      <alignment horizontal="left"/>
    </xf>
    <xf numFmtId="0" fontId="7" fillId="2" borderId="9" xfId="2" applyFont="1" applyFill="1" applyBorder="1" applyAlignment="1" applyProtection="1">
      <alignment horizontal="left"/>
    </xf>
    <xf numFmtId="0" fontId="7" fillId="2" borderId="10" xfId="2" applyFont="1" applyFill="1" applyBorder="1" applyAlignment="1" applyProtection="1">
      <alignment horizontal="left"/>
    </xf>
    <xf numFmtId="0" fontId="3" fillId="14" borderId="19" xfId="0" applyFont="1" applyFill="1" applyBorder="1" applyAlignment="1">
      <alignment horizontal="center"/>
    </xf>
    <xf numFmtId="0" fontId="0" fillId="14" borderId="9" xfId="0" applyFont="1" applyFill="1" applyBorder="1" applyAlignment="1">
      <alignment horizontal="center"/>
    </xf>
    <xf numFmtId="0" fontId="0" fillId="14" borderId="17" xfId="0" applyFont="1" applyFill="1" applyBorder="1" applyAlignment="1">
      <alignment horizontal="center"/>
    </xf>
    <xf numFmtId="0" fontId="2" fillId="2" borderId="8" xfId="0" applyFont="1" applyFill="1" applyBorder="1" applyAlignment="1">
      <alignment horizontal="right"/>
    </xf>
    <xf numFmtId="0" fontId="2" fillId="2" borderId="10" xfId="0" applyFont="1" applyFill="1" applyBorder="1" applyAlignment="1">
      <alignment horizontal="right"/>
    </xf>
    <xf numFmtId="0" fontId="5" fillId="13" borderId="8" xfId="2" applyFont="1" applyFill="1" applyBorder="1" applyAlignment="1" applyProtection="1"/>
    <xf numFmtId="0" fontId="5" fillId="13" borderId="9" xfId="2" applyFont="1" applyFill="1" applyBorder="1" applyAlignment="1" applyProtection="1"/>
    <xf numFmtId="0" fontId="5" fillId="13" borderId="10" xfId="2" applyFont="1" applyFill="1" applyBorder="1" applyAlignment="1" applyProtection="1"/>
    <xf numFmtId="0" fontId="5" fillId="13" borderId="8" xfId="2" applyFont="1" applyFill="1" applyBorder="1" applyAlignment="1" applyProtection="1">
      <alignment horizontal="left"/>
    </xf>
    <xf numFmtId="0" fontId="5" fillId="13" borderId="9" xfId="2" applyFont="1" applyFill="1" applyBorder="1" applyAlignment="1" applyProtection="1">
      <alignment horizontal="left"/>
    </xf>
    <xf numFmtId="0" fontId="5" fillId="13" borderId="10" xfId="2" applyFont="1" applyFill="1" applyBorder="1" applyAlignment="1" applyProtection="1">
      <alignment horizontal="left"/>
    </xf>
    <xf numFmtId="0" fontId="5" fillId="2" borderId="8" xfId="2" applyFont="1" applyFill="1" applyBorder="1" applyAlignment="1" applyProtection="1">
      <alignment horizontal="left"/>
    </xf>
    <xf numFmtId="0" fontId="5" fillId="2" borderId="9" xfId="2" applyFont="1" applyFill="1" applyBorder="1" applyAlignment="1" applyProtection="1">
      <alignment horizontal="left"/>
    </xf>
    <xf numFmtId="0" fontId="5" fillId="2" borderId="10" xfId="2" applyFont="1" applyFill="1" applyBorder="1" applyAlignment="1" applyProtection="1">
      <alignment horizontal="left"/>
    </xf>
    <xf numFmtId="0" fontId="7" fillId="13" borderId="8" xfId="2" applyFont="1" applyFill="1" applyBorder="1" applyAlignment="1" applyProtection="1">
      <alignment horizontal="left"/>
    </xf>
    <xf numFmtId="0" fontId="7" fillId="13" borderId="9" xfId="2" applyFont="1" applyFill="1" applyBorder="1" applyAlignment="1" applyProtection="1">
      <alignment horizontal="left"/>
    </xf>
    <xf numFmtId="0" fontId="7" fillId="13" borderId="10" xfId="2" applyFont="1" applyFill="1" applyBorder="1" applyAlignment="1" applyProtection="1">
      <alignment horizontal="left"/>
    </xf>
    <xf numFmtId="0" fontId="5" fillId="2" borderId="0" xfId="2" applyFont="1" applyFill="1" applyAlignment="1" applyProtection="1"/>
    <xf numFmtId="0" fontId="7" fillId="13" borderId="8" xfId="2" applyFont="1" applyFill="1" applyBorder="1" applyAlignment="1" applyProtection="1"/>
    <xf numFmtId="0" fontId="7" fillId="13" borderId="9" xfId="2" applyFont="1" applyFill="1" applyBorder="1" applyAlignment="1" applyProtection="1"/>
    <xf numFmtId="0" fontId="7" fillId="13" borderId="10" xfId="2" applyFont="1" applyFill="1" applyBorder="1" applyAlignment="1" applyProtection="1"/>
    <xf numFmtId="0" fontId="2" fillId="13" borderId="8" xfId="0" applyFont="1" applyFill="1" applyBorder="1" applyAlignment="1">
      <alignment horizontal="right"/>
    </xf>
    <xf numFmtId="0" fontId="2" fillId="13" borderId="10" xfId="0" applyFont="1" applyFill="1" applyBorder="1" applyAlignment="1">
      <alignment horizontal="right"/>
    </xf>
    <xf numFmtId="0" fontId="6" fillId="3" borderId="1" xfId="0" applyFont="1" applyFill="1" applyBorder="1" applyAlignment="1">
      <alignment horizontal="center" vertical="center"/>
    </xf>
    <xf numFmtId="0" fontId="3" fillId="3" borderId="2" xfId="0" applyFont="1" applyFill="1" applyBorder="1"/>
    <xf numFmtId="0" fontId="3" fillId="3" borderId="3" xfId="0" applyFont="1" applyFill="1" applyBorder="1"/>
    <xf numFmtId="0" fontId="3" fillId="3" borderId="26" xfId="0" applyFont="1" applyFill="1" applyBorder="1"/>
    <xf numFmtId="0" fontId="3" fillId="3" borderId="0" xfId="0" applyFont="1" applyFill="1" applyBorder="1"/>
    <xf numFmtId="0" fontId="3" fillId="3" borderId="27" xfId="0" applyFont="1" applyFill="1" applyBorder="1"/>
    <xf numFmtId="0" fontId="29" fillId="11" borderId="24" xfId="0" applyFont="1" applyFill="1" applyBorder="1" applyAlignment="1">
      <alignment horizontal="center"/>
    </xf>
    <xf numFmtId="0" fontId="29" fillId="11" borderId="11" xfId="0" applyFont="1" applyFill="1" applyBorder="1" applyAlignment="1">
      <alignment horizontal="center"/>
    </xf>
    <xf numFmtId="0" fontId="29" fillId="11" borderId="25" xfId="0" applyFont="1" applyFill="1" applyBorder="1" applyAlignment="1">
      <alignment horizontal="center"/>
    </xf>
    <xf numFmtId="0" fontId="5" fillId="2" borderId="13" xfId="2" applyFont="1" applyFill="1" applyBorder="1" applyAlignment="1" applyProtection="1"/>
    <xf numFmtId="0" fontId="5" fillId="2" borderId="14" xfId="2" applyFont="1" applyFill="1" applyBorder="1" applyAlignment="1" applyProtection="1"/>
    <xf numFmtId="0" fontId="5" fillId="2" borderId="15" xfId="2" applyFont="1" applyFill="1" applyBorder="1" applyAlignment="1" applyProtection="1"/>
    <xf numFmtId="0" fontId="0" fillId="2" borderId="13" xfId="0" applyFont="1" applyFill="1" applyBorder="1" applyAlignment="1">
      <alignment horizontal="right"/>
    </xf>
    <xf numFmtId="0" fontId="0" fillId="2" borderId="15" xfId="0" applyFont="1" applyFill="1" applyBorder="1" applyAlignment="1">
      <alignment horizontal="right"/>
    </xf>
    <xf numFmtId="0" fontId="2" fillId="2" borderId="13" xfId="0" applyFont="1" applyFill="1" applyBorder="1" applyAlignment="1">
      <alignment horizontal="center"/>
    </xf>
    <xf numFmtId="0" fontId="2" fillId="2" borderId="29" xfId="0" applyFont="1" applyFill="1" applyBorder="1" applyAlignment="1">
      <alignment horizontal="center"/>
    </xf>
    <xf numFmtId="0" fontId="0" fillId="0" borderId="26" xfId="0" applyBorder="1" applyAlignment="1">
      <alignment horizontal="center"/>
    </xf>
    <xf numFmtId="0" fontId="0" fillId="0" borderId="0" xfId="0" applyBorder="1" applyAlignment="1">
      <alignment horizontal="center"/>
    </xf>
    <xf numFmtId="0" fontId="0" fillId="0" borderId="27" xfId="0" applyBorder="1" applyAlignment="1">
      <alignment horizontal="center"/>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62"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47" xfId="0" applyBorder="1" applyAlignment="1" applyProtection="1">
      <alignment horizontal="left" vertical="top"/>
      <protection locked="0"/>
    </xf>
    <xf numFmtId="0" fontId="0" fillId="0" borderId="26"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48" xfId="0" applyBorder="1" applyAlignment="1" applyProtection="1">
      <alignment horizontal="left" vertical="top"/>
      <protection locked="0"/>
    </xf>
    <xf numFmtId="0" fontId="0" fillId="0" borderId="61"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0" fillId="0" borderId="50" xfId="0" applyBorder="1" applyAlignment="1" applyProtection="1">
      <alignment horizontal="left" vertical="top"/>
      <protection locked="0"/>
    </xf>
    <xf numFmtId="0" fontId="0" fillId="0" borderId="5" xfId="0" applyBorder="1" applyAlignment="1" applyProtection="1">
      <alignment horizontal="left"/>
      <protection locked="0"/>
    </xf>
    <xf numFmtId="0" fontId="11" fillId="7" borderId="61" xfId="0" applyFont="1" applyFill="1" applyBorder="1" applyAlignment="1">
      <alignment horizontal="left"/>
    </xf>
    <xf numFmtId="0" fontId="11" fillId="7" borderId="45" xfId="0" applyFont="1" applyFill="1" applyBorder="1" applyAlignment="1">
      <alignment horizontal="left"/>
    </xf>
    <xf numFmtId="0" fontId="0" fillId="0" borderId="39" xfId="0" applyBorder="1" applyAlignment="1" applyProtection="1">
      <alignment horizontal="left"/>
      <protection locked="0"/>
    </xf>
    <xf numFmtId="0" fontId="0" fillId="0" borderId="35" xfId="0" applyBorder="1" applyAlignment="1" applyProtection="1">
      <alignment horizontal="left"/>
      <protection locked="0"/>
    </xf>
    <xf numFmtId="0" fontId="0" fillId="0" borderId="40" xfId="0" applyBorder="1" applyAlignment="1" applyProtection="1">
      <alignment horizontal="left"/>
      <protection locked="0"/>
    </xf>
    <xf numFmtId="0" fontId="0" fillId="0" borderId="41" xfId="0" applyBorder="1" applyAlignment="1" applyProtection="1">
      <alignment horizontal="left"/>
      <protection locked="0"/>
    </xf>
    <xf numFmtId="0" fontId="0" fillId="0" borderId="33" xfId="0" applyBorder="1" applyAlignment="1" applyProtection="1">
      <alignment horizontal="left"/>
      <protection locked="0"/>
    </xf>
    <xf numFmtId="0" fontId="0" fillId="0" borderId="42" xfId="0" applyBorder="1" applyAlignment="1" applyProtection="1">
      <alignment horizontal="left"/>
      <protection locked="0"/>
    </xf>
    <xf numFmtId="0" fontId="0" fillId="0" borderId="59" xfId="0" applyBorder="1" applyAlignment="1">
      <alignment horizontal="center"/>
    </xf>
    <xf numFmtId="0" fontId="0" fillId="0" borderId="44" xfId="0" applyBorder="1" applyAlignment="1">
      <alignment horizontal="center"/>
    </xf>
    <xf numFmtId="0" fontId="0" fillId="0" borderId="26" xfId="0" applyBorder="1" applyAlignment="1" applyProtection="1">
      <alignment horizontal="left"/>
      <protection locked="0"/>
    </xf>
    <xf numFmtId="0" fontId="0" fillId="0" borderId="0" xfId="0" applyBorder="1" applyAlignment="1" applyProtection="1">
      <alignment horizontal="left"/>
      <protection locked="0"/>
    </xf>
    <xf numFmtId="0" fontId="12" fillId="6" borderId="31" xfId="0" applyFont="1" applyFill="1" applyBorder="1" applyAlignment="1">
      <alignment horizontal="center"/>
    </xf>
    <xf numFmtId="0" fontId="12" fillId="6" borderId="32" xfId="0" applyFont="1" applyFill="1" applyBorder="1" applyAlignment="1">
      <alignment horizontal="center"/>
    </xf>
    <xf numFmtId="0" fontId="12" fillId="6" borderId="33" xfId="0" applyFont="1" applyFill="1" applyBorder="1" applyAlignment="1">
      <alignment horizontal="center"/>
    </xf>
    <xf numFmtId="0" fontId="12" fillId="6" borderId="53" xfId="0" applyFont="1" applyFill="1" applyBorder="1" applyAlignment="1">
      <alignment horizontal="center"/>
    </xf>
    <xf numFmtId="0" fontId="0" fillId="0" borderId="8"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8" xfId="0" applyBorder="1" applyAlignment="1" applyProtection="1">
      <protection locked="0"/>
    </xf>
    <xf numFmtId="0" fontId="0" fillId="0" borderId="9" xfId="0" applyBorder="1" applyAlignment="1" applyProtection="1">
      <protection locked="0"/>
    </xf>
    <xf numFmtId="0" fontId="0" fillId="0" borderId="17" xfId="0" applyBorder="1" applyAlignment="1" applyProtection="1">
      <protection locked="0"/>
    </xf>
    <xf numFmtId="10" fontId="12" fillId="6" borderId="34" xfId="0" applyNumberFormat="1" applyFont="1" applyFill="1" applyBorder="1" applyAlignment="1">
      <alignment horizontal="center"/>
    </xf>
    <xf numFmtId="10" fontId="12" fillId="6" borderId="35" xfId="0" applyNumberFormat="1" applyFont="1" applyFill="1" applyBorder="1" applyAlignment="1">
      <alignment horizontal="center"/>
    </xf>
    <xf numFmtId="10" fontId="12" fillId="6" borderId="36" xfId="0" applyNumberFormat="1" applyFont="1" applyFill="1" applyBorder="1" applyAlignment="1">
      <alignment horizontal="center"/>
    </xf>
    <xf numFmtId="0" fontId="12" fillId="6" borderId="26" xfId="0" applyFont="1" applyFill="1" applyBorder="1" applyAlignment="1">
      <alignment horizontal="left"/>
    </xf>
    <xf numFmtId="0" fontId="12" fillId="6" borderId="0" xfId="0" applyFont="1" applyFill="1" applyBorder="1" applyAlignment="1">
      <alignment horizontal="left"/>
    </xf>
    <xf numFmtId="0" fontId="9" fillId="0" borderId="1" xfId="0" applyFont="1" applyBorder="1" applyAlignment="1" applyProtection="1">
      <alignment horizontal="left"/>
      <protection locked="0"/>
    </xf>
    <xf numFmtId="0" fontId="9" fillId="0" borderId="2" xfId="0" applyFont="1" applyBorder="1" applyAlignment="1" applyProtection="1">
      <alignment horizontal="left"/>
      <protection locked="0"/>
    </xf>
    <xf numFmtId="0" fontId="10" fillId="0" borderId="2" xfId="0" applyFont="1" applyBorder="1" applyAlignment="1">
      <alignment horizontal="right"/>
    </xf>
    <xf numFmtId="0" fontId="10" fillId="0" borderId="3" xfId="0" applyFont="1" applyBorder="1" applyAlignment="1">
      <alignment horizontal="right"/>
    </xf>
    <xf numFmtId="0" fontId="0" fillId="0" borderId="26" xfId="0" applyBorder="1" applyAlignment="1" applyProtection="1">
      <protection locked="0"/>
    </xf>
    <xf numFmtId="0" fontId="0" fillId="0" borderId="0" xfId="0" applyBorder="1" applyAlignment="1" applyProtection="1">
      <protection locked="0"/>
    </xf>
    <xf numFmtId="0" fontId="20" fillId="0" borderId="4" xfId="0" applyFont="1" applyBorder="1" applyAlignment="1">
      <alignment horizontal="center"/>
    </xf>
    <xf numFmtId="0" fontId="20" fillId="0" borderId="5" xfId="0" applyFont="1" applyBorder="1" applyAlignment="1">
      <alignment horizontal="center"/>
    </xf>
    <xf numFmtId="0" fontId="20" fillId="0" borderId="6" xfId="0" applyFont="1" applyBorder="1" applyAlignment="1">
      <alignment horizontal="center"/>
    </xf>
    <xf numFmtId="0" fontId="0" fillId="0" borderId="26" xfId="0" applyFont="1" applyBorder="1" applyAlignment="1" applyProtection="1">
      <alignment horizontal="left" vertical="top" indent="1"/>
      <protection locked="0"/>
    </xf>
    <xf numFmtId="0" fontId="0" fillId="0" borderId="0" xfId="0" applyFont="1" applyBorder="1" applyAlignment="1" applyProtection="1">
      <alignment horizontal="left" vertical="top" indent="1"/>
      <protection locked="0"/>
    </xf>
    <xf numFmtId="0" fontId="0" fillId="0" borderId="68" xfId="0" applyFont="1" applyBorder="1" applyAlignment="1" applyProtection="1">
      <alignment horizontal="left" vertical="top" indent="1"/>
      <protection locked="0"/>
    </xf>
    <xf numFmtId="0" fontId="0" fillId="0" borderId="0" xfId="0" applyFont="1" applyBorder="1" applyAlignment="1">
      <alignment horizontal="center" vertical="top"/>
    </xf>
    <xf numFmtId="0" fontId="0" fillId="0" borderId="27" xfId="0" applyFont="1" applyBorder="1" applyAlignment="1">
      <alignment horizontal="center" vertical="top"/>
    </xf>
    <xf numFmtId="0" fontId="0" fillId="0" borderId="76" xfId="0" applyFont="1" applyBorder="1" applyAlignment="1" applyProtection="1">
      <alignment horizontal="left" vertical="top" indent="1"/>
      <protection locked="0"/>
    </xf>
    <xf numFmtId="0" fontId="0" fillId="0" borderId="69" xfId="0" applyFont="1" applyBorder="1" applyAlignment="1" applyProtection="1">
      <alignment horizontal="left" vertical="top" indent="1"/>
      <protection locked="0"/>
    </xf>
    <xf numFmtId="0" fontId="0" fillId="0" borderId="70" xfId="0" applyFont="1" applyBorder="1" applyAlignment="1" applyProtection="1">
      <alignment horizontal="left" vertical="top" indent="1"/>
      <protection locked="0"/>
    </xf>
    <xf numFmtId="0" fontId="19" fillId="0" borderId="0" xfId="0" applyFont="1" applyBorder="1" applyAlignment="1" applyProtection="1">
      <alignment horizontal="center" vertical="top"/>
      <protection locked="0"/>
    </xf>
    <xf numFmtId="0" fontId="19" fillId="0" borderId="27" xfId="0" applyFont="1" applyBorder="1" applyAlignment="1" applyProtection="1">
      <alignment horizontal="center" vertical="top"/>
      <protection locked="0"/>
    </xf>
    <xf numFmtId="0" fontId="0" fillId="0" borderId="26" xfId="0" applyFont="1" applyBorder="1" applyAlignment="1">
      <alignment horizontal="center"/>
    </xf>
    <xf numFmtId="0" fontId="0" fillId="0" borderId="0" xfId="0" applyFont="1" applyBorder="1" applyAlignment="1">
      <alignment horizontal="center"/>
    </xf>
    <xf numFmtId="0" fontId="0" fillId="0" borderId="27" xfId="0" applyFont="1" applyBorder="1" applyAlignment="1">
      <alignment horizontal="center"/>
    </xf>
    <xf numFmtId="0" fontId="0" fillId="0" borderId="26"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27" xfId="0" applyFont="1" applyBorder="1" applyAlignment="1" applyProtection="1">
      <alignment horizontal="center"/>
      <protection locked="0"/>
    </xf>
    <xf numFmtId="0" fontId="0" fillId="0" borderId="26" xfId="0" applyFont="1" applyBorder="1" applyAlignment="1" applyProtection="1">
      <alignment horizontal="left" indent="1"/>
      <protection locked="0"/>
    </xf>
    <xf numFmtId="0" fontId="0" fillId="0" borderId="0" xfId="0" applyFont="1" applyBorder="1" applyAlignment="1" applyProtection="1">
      <alignment horizontal="left" indent="1"/>
      <protection locked="0"/>
    </xf>
    <xf numFmtId="0" fontId="18" fillId="3" borderId="72" xfId="0" applyFont="1" applyFill="1" applyBorder="1" applyAlignment="1">
      <alignment horizontal="left" indent="1"/>
    </xf>
    <xf numFmtId="0" fontId="18" fillId="3" borderId="64" xfId="0" applyFont="1" applyFill="1" applyBorder="1" applyAlignment="1">
      <alignment horizontal="left" indent="1"/>
    </xf>
    <xf numFmtId="0" fontId="18" fillId="3" borderId="65" xfId="0" applyFont="1" applyFill="1" applyBorder="1" applyAlignment="1">
      <alignment horizontal="left" indent="1"/>
    </xf>
    <xf numFmtId="0" fontId="0" fillId="0" borderId="74" xfId="0" applyFont="1" applyBorder="1" applyAlignment="1" applyProtection="1">
      <alignment horizontal="left" vertical="top" indent="1"/>
      <protection locked="0"/>
    </xf>
    <xf numFmtId="0" fontId="0" fillId="0" borderId="66" xfId="0" applyFont="1" applyBorder="1" applyAlignment="1" applyProtection="1">
      <alignment horizontal="left" vertical="top" indent="1"/>
      <protection locked="0"/>
    </xf>
    <xf numFmtId="0" fontId="0" fillId="0" borderId="67" xfId="0" applyFont="1" applyBorder="1" applyAlignment="1" applyProtection="1">
      <alignment horizontal="left" vertical="top" indent="1"/>
      <protection locked="0"/>
    </xf>
    <xf numFmtId="0" fontId="21" fillId="0" borderId="1" xfId="0" applyFont="1" applyBorder="1" applyAlignment="1" applyProtection="1">
      <alignment horizontal="left" vertical="center" indent="4"/>
      <protection locked="0"/>
    </xf>
    <xf numFmtId="0" fontId="21" fillId="0" borderId="2" xfId="0" applyFont="1" applyBorder="1" applyAlignment="1" applyProtection="1">
      <alignment horizontal="left" vertical="center" indent="4"/>
      <protection locked="0"/>
    </xf>
    <xf numFmtId="0" fontId="22" fillId="0" borderId="2" xfId="0" applyFont="1" applyBorder="1" applyAlignment="1">
      <alignment horizontal="right"/>
    </xf>
    <xf numFmtId="0" fontId="22" fillId="0" borderId="3" xfId="0" applyFont="1" applyBorder="1" applyAlignment="1">
      <alignment horizontal="right"/>
    </xf>
    <xf numFmtId="0" fontId="15" fillId="3" borderId="72" xfId="0" applyFont="1" applyFill="1" applyBorder="1" applyAlignment="1">
      <alignment horizontal="left" indent="1"/>
    </xf>
    <xf numFmtId="0" fontId="15" fillId="3" borderId="64" xfId="0" applyFont="1" applyFill="1" applyBorder="1" applyAlignment="1">
      <alignment horizontal="left" indent="1"/>
    </xf>
    <xf numFmtId="0" fontId="23" fillId="8" borderId="0" xfId="0" applyFont="1" applyFill="1" applyAlignment="1">
      <alignment horizontal="left" vertical="top" wrapText="1"/>
    </xf>
    <xf numFmtId="0" fontId="23" fillId="8" borderId="0" xfId="0" applyFont="1" applyFill="1" applyAlignment="1">
      <alignment wrapText="1"/>
    </xf>
    <xf numFmtId="0" fontId="0" fillId="13" borderId="77" xfId="0" applyFill="1" applyBorder="1" applyAlignment="1">
      <alignment horizontal="center" wrapText="1"/>
    </xf>
    <xf numFmtId="0" fontId="0" fillId="13" borderId="78" xfId="0" applyFill="1" applyBorder="1" applyAlignment="1">
      <alignment horizontal="center" wrapText="1"/>
    </xf>
    <xf numFmtId="0" fontId="0" fillId="13" borderId="79" xfId="0" applyFill="1" applyBorder="1" applyAlignment="1">
      <alignment horizontal="center" wrapText="1"/>
    </xf>
    <xf numFmtId="0" fontId="28" fillId="0" borderId="26" xfId="0" applyFont="1" applyFill="1" applyBorder="1" applyAlignment="1">
      <alignment horizontal="left" vertical="center"/>
    </xf>
    <xf numFmtId="0" fontId="3" fillId="0" borderId="0" xfId="0" applyFont="1" applyFill="1" applyBorder="1" applyAlignment="1">
      <alignment horizontal="left" vertical="center"/>
    </xf>
    <xf numFmtId="0" fontId="3" fillId="0" borderId="27" xfId="0" applyFont="1" applyFill="1" applyBorder="1" applyAlignment="1">
      <alignment horizontal="left" vertical="center"/>
    </xf>
    <xf numFmtId="0" fontId="3" fillId="0" borderId="26" xfId="0" applyFont="1" applyFill="1" applyBorder="1" applyAlignment="1">
      <alignment horizontal="left" vertical="center"/>
    </xf>
    <xf numFmtId="0" fontId="0" fillId="2" borderId="26" xfId="0" applyFill="1" applyBorder="1" applyAlignment="1">
      <alignment horizontal="center"/>
    </xf>
    <xf numFmtId="0" fontId="0" fillId="2" borderId="0" xfId="0" applyFill="1" applyBorder="1" applyAlignment="1">
      <alignment horizontal="center"/>
    </xf>
    <xf numFmtId="0" fontId="0" fillId="2" borderId="27" xfId="0" applyFill="1" applyBorder="1" applyAlignment="1">
      <alignment horizontal="center"/>
    </xf>
    <xf numFmtId="0" fontId="28" fillId="11" borderId="1" xfId="0" applyFont="1" applyFill="1" applyBorder="1" applyAlignment="1">
      <alignment horizontal="left" vertical="center"/>
    </xf>
    <xf numFmtId="0" fontId="3" fillId="11" borderId="2" xfId="0" applyFont="1" applyFill="1" applyBorder="1" applyAlignment="1">
      <alignment horizontal="left" vertical="center"/>
    </xf>
    <xf numFmtId="0" fontId="3" fillId="11" borderId="3" xfId="0" applyFont="1" applyFill="1" applyBorder="1" applyAlignment="1">
      <alignment horizontal="left" vertical="center"/>
    </xf>
    <xf numFmtId="0" fontId="3" fillId="11" borderId="26" xfId="0" applyFont="1" applyFill="1" applyBorder="1" applyAlignment="1">
      <alignment horizontal="left" vertical="center"/>
    </xf>
    <xf numFmtId="0" fontId="3" fillId="11" borderId="0" xfId="0" applyFont="1" applyFill="1" applyBorder="1" applyAlignment="1">
      <alignment horizontal="left" vertical="center"/>
    </xf>
    <xf numFmtId="0" fontId="3" fillId="11" borderId="27" xfId="0" applyFont="1" applyFill="1" applyBorder="1" applyAlignment="1">
      <alignment horizontal="left" vertical="center"/>
    </xf>
    <xf numFmtId="0" fontId="0" fillId="10" borderId="1" xfId="0" applyFill="1" applyBorder="1" applyAlignment="1">
      <alignment horizontal="center"/>
    </xf>
    <xf numFmtId="0" fontId="0" fillId="10" borderId="2" xfId="0" applyFill="1" applyBorder="1" applyAlignment="1">
      <alignment horizontal="center"/>
    </xf>
    <xf numFmtId="0" fontId="0" fillId="10" borderId="3" xfId="0" applyFill="1" applyBorder="1" applyAlignment="1">
      <alignment horizontal="center"/>
    </xf>
    <xf numFmtId="0" fontId="0" fillId="10" borderId="26" xfId="0" applyFill="1" applyBorder="1" applyAlignment="1">
      <alignment horizontal="center"/>
    </xf>
    <xf numFmtId="0" fontId="0" fillId="10" borderId="0" xfId="0" applyFill="1" applyBorder="1" applyAlignment="1">
      <alignment horizontal="center"/>
    </xf>
    <xf numFmtId="0" fontId="0" fillId="10" borderId="27" xfId="0" applyFill="1" applyBorder="1" applyAlignment="1">
      <alignment horizontal="center"/>
    </xf>
    <xf numFmtId="0" fontId="0" fillId="10" borderId="4" xfId="0" applyFill="1" applyBorder="1" applyAlignment="1">
      <alignment horizontal="center"/>
    </xf>
    <xf numFmtId="0" fontId="0" fillId="10" borderId="5" xfId="0" applyFill="1" applyBorder="1" applyAlignment="1">
      <alignment horizontal="center"/>
    </xf>
    <xf numFmtId="0" fontId="0" fillId="10" borderId="6" xfId="0" applyFill="1" applyBorder="1" applyAlignment="1">
      <alignment horizontal="center"/>
    </xf>
  </cellXfs>
  <cellStyles count="3">
    <cellStyle name="Comma" xfId="1" builtinId="3"/>
    <cellStyle name="Hyperlink" xfId="2" builtinId="8"/>
    <cellStyle name="Normal" xfId="0" builtinId="0"/>
  </cellStyles>
  <dxfs count="1">
    <dxf>
      <fill>
        <patternFill>
          <bgColor theme="0" tint="-4.9989318521683403E-2"/>
        </patternFill>
      </fill>
    </dxf>
  </dxfs>
  <tableStyles count="0" defaultTableStyle="TableStyleMedium9" defaultPivotStyle="PivotStyleLight16"/>
  <colors>
    <mruColors>
      <color rgb="FFFF9933"/>
      <color rgb="FFF17713"/>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7.png"/><Relationship Id="rId1" Type="http://schemas.openxmlformats.org/officeDocument/2006/relationships/image" Target="../media/image6.jpe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7.png"/><Relationship Id="rId1" Type="http://schemas.openxmlformats.org/officeDocument/2006/relationships/image" Target="../media/image9.jpeg"/><Relationship Id="rId4" Type="http://schemas.openxmlformats.org/officeDocument/2006/relationships/image" Target="../media/image10.jpeg"/></Relationships>
</file>

<file path=xl/drawings/_rels/drawing5.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7.png"/><Relationship Id="rId1" Type="http://schemas.openxmlformats.org/officeDocument/2006/relationships/image" Target="../media/image11.png"/><Relationship Id="rId4" Type="http://schemas.openxmlformats.org/officeDocument/2006/relationships/image" Target="../media/image5.png"/></Relationships>
</file>

<file path=xl/drawings/_rels/drawing6.xml.rels><?xml version="1.0" encoding="UTF-8" standalone="yes"?>
<Relationships xmlns="http://schemas.openxmlformats.org/package/2006/relationships"><Relationship Id="rId8" Type="http://schemas.openxmlformats.org/officeDocument/2006/relationships/image" Target="../media/image18.png"/><Relationship Id="rId13" Type="http://schemas.openxmlformats.org/officeDocument/2006/relationships/image" Target="../media/image22.png"/><Relationship Id="rId3" Type="http://schemas.openxmlformats.org/officeDocument/2006/relationships/image" Target="../media/image13.png"/><Relationship Id="rId7" Type="http://schemas.openxmlformats.org/officeDocument/2006/relationships/image" Target="../media/image17.png"/><Relationship Id="rId12" Type="http://schemas.openxmlformats.org/officeDocument/2006/relationships/image" Target="../media/image21.png"/><Relationship Id="rId2" Type="http://schemas.openxmlformats.org/officeDocument/2006/relationships/image" Target="../media/image11.png"/><Relationship Id="rId1" Type="http://schemas.openxmlformats.org/officeDocument/2006/relationships/image" Target="../media/image7.png"/><Relationship Id="rId6" Type="http://schemas.openxmlformats.org/officeDocument/2006/relationships/image" Target="../media/image16.png"/><Relationship Id="rId11" Type="http://schemas.openxmlformats.org/officeDocument/2006/relationships/image" Target="../media/image20.png"/><Relationship Id="rId5" Type="http://schemas.openxmlformats.org/officeDocument/2006/relationships/image" Target="../media/image15.png"/><Relationship Id="rId10" Type="http://schemas.openxmlformats.org/officeDocument/2006/relationships/image" Target="../media/image19.png"/><Relationship Id="rId4" Type="http://schemas.openxmlformats.org/officeDocument/2006/relationships/image" Target="../media/image14.png"/><Relationship Id="rId9" Type="http://schemas.openxmlformats.org/officeDocument/2006/relationships/image" Target="../media/image5.png"/><Relationship Id="rId14" Type="http://schemas.openxmlformats.org/officeDocument/2006/relationships/image" Target="../media/image23.jpeg"/></Relationships>
</file>

<file path=xl/drawings/drawing1.xml><?xml version="1.0" encoding="utf-8"?>
<xdr:wsDr xmlns:xdr="http://schemas.openxmlformats.org/drawingml/2006/spreadsheetDrawing" xmlns:a="http://schemas.openxmlformats.org/drawingml/2006/main">
  <xdr:twoCellAnchor>
    <xdr:from>
      <xdr:col>3</xdr:col>
      <xdr:colOff>371475</xdr:colOff>
      <xdr:row>0</xdr:row>
      <xdr:rowOff>180975</xdr:rowOff>
    </xdr:from>
    <xdr:to>
      <xdr:col>17</xdr:col>
      <xdr:colOff>478035</xdr:colOff>
      <xdr:row>28</xdr:row>
      <xdr:rowOff>133387</xdr:rowOff>
    </xdr:to>
    <xdr:sp macro="" textlink="">
      <xdr:nvSpPr>
        <xdr:cNvPr id="2" name="Rounded Rectangle 1"/>
        <xdr:cNvSpPr/>
      </xdr:nvSpPr>
      <xdr:spPr>
        <a:xfrm>
          <a:off x="2200275" y="180975"/>
          <a:ext cx="8640960" cy="5286412"/>
        </a:xfrm>
        <a:prstGeom prst="roundRect">
          <a:avLst/>
        </a:prstGeom>
      </xdr:spPr>
      <xdr:style>
        <a:lnRef idx="2">
          <a:schemeClr val="accent1"/>
        </a:lnRef>
        <a:fillRef idx="1">
          <a:schemeClr val="lt1"/>
        </a:fillRef>
        <a:effectRef idx="0">
          <a:schemeClr val="accent1"/>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n-GB"/>
        </a:p>
      </xdr:txBody>
    </xdr:sp>
    <xdr:clientData/>
  </xdr:twoCellAnchor>
  <xdr:twoCellAnchor editAs="oneCell">
    <xdr:from>
      <xdr:col>3</xdr:col>
      <xdr:colOff>504825</xdr:colOff>
      <xdr:row>11</xdr:row>
      <xdr:rowOff>178668</xdr:rowOff>
    </xdr:from>
    <xdr:to>
      <xdr:col>4</xdr:col>
      <xdr:colOff>399281</xdr:colOff>
      <xdr:row>14</xdr:row>
      <xdr:rowOff>111224</xdr:rowOff>
    </xdr:to>
    <xdr:pic>
      <xdr:nvPicPr>
        <xdr:cNvPr id="3" name="Picture 2" descr="C:\Users\Rahul\Desktop\images.jpg"/>
        <xdr:cNvPicPr>
          <a:picLocks noChangeAspect="1" noChangeArrowheads="1"/>
        </xdr:cNvPicPr>
      </xdr:nvPicPr>
      <xdr:blipFill>
        <a:blip xmlns:r="http://schemas.openxmlformats.org/officeDocument/2006/relationships" r:embed="rId1" cstate="print"/>
        <a:srcRect/>
        <a:stretch>
          <a:fillRect/>
        </a:stretch>
      </xdr:blipFill>
      <xdr:spPr bwMode="auto">
        <a:xfrm>
          <a:off x="2333625" y="2274168"/>
          <a:ext cx="504056" cy="504056"/>
        </a:xfrm>
        <a:prstGeom prst="rect">
          <a:avLst/>
        </a:prstGeom>
        <a:noFill/>
      </xdr:spPr>
    </xdr:pic>
    <xdr:clientData/>
  </xdr:twoCellAnchor>
  <xdr:twoCellAnchor>
    <xdr:from>
      <xdr:col>5</xdr:col>
      <xdr:colOff>5705</xdr:colOff>
      <xdr:row>11</xdr:row>
      <xdr:rowOff>178668</xdr:rowOff>
    </xdr:from>
    <xdr:to>
      <xdr:col>6</xdr:col>
      <xdr:colOff>476225</xdr:colOff>
      <xdr:row>14</xdr:row>
      <xdr:rowOff>111224</xdr:rowOff>
    </xdr:to>
    <xdr:sp macro="" textlink="">
      <xdr:nvSpPr>
        <xdr:cNvPr id="4" name="Rounded Rectangle 3"/>
        <xdr:cNvSpPr/>
      </xdr:nvSpPr>
      <xdr:spPr>
        <a:xfrm>
          <a:off x="3053705" y="2274168"/>
          <a:ext cx="1080120" cy="504056"/>
        </a:xfrm>
        <a:prstGeom prst="roundRect">
          <a:avLst/>
        </a:prstGeom>
        <a:solidFill>
          <a:schemeClr val="tx2">
            <a:lumMod val="60000"/>
            <a:lumOff val="40000"/>
          </a:schemeClr>
        </a:solidFill>
      </xdr:spPr>
      <xdr:style>
        <a:lnRef idx="1">
          <a:schemeClr val="accent4"/>
        </a:lnRef>
        <a:fillRef idx="2">
          <a:schemeClr val="accent4"/>
        </a:fillRef>
        <a:effectRef idx="1">
          <a:schemeClr val="accent4"/>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1100">
              <a:latin typeface="Tahoma" pitchFamily="34" charset="0"/>
              <a:ea typeface="Tahoma" pitchFamily="34" charset="0"/>
              <a:cs typeface="Tahoma" pitchFamily="34" charset="0"/>
            </a:rPr>
            <a:t>Match Invoice</a:t>
          </a:r>
        </a:p>
      </xdr:txBody>
    </xdr:sp>
    <xdr:clientData/>
  </xdr:twoCellAnchor>
  <xdr:twoCellAnchor>
    <xdr:from>
      <xdr:col>4</xdr:col>
      <xdr:colOff>111249</xdr:colOff>
      <xdr:row>7</xdr:row>
      <xdr:rowOff>4564</xdr:rowOff>
    </xdr:from>
    <xdr:to>
      <xdr:col>5</xdr:col>
      <xdr:colOff>149721</xdr:colOff>
      <xdr:row>9</xdr:row>
      <xdr:rowOff>127620</xdr:rowOff>
    </xdr:to>
    <xdr:sp macro="" textlink="">
      <xdr:nvSpPr>
        <xdr:cNvPr id="5" name="Rectangle 4"/>
        <xdr:cNvSpPr/>
      </xdr:nvSpPr>
      <xdr:spPr>
        <a:xfrm>
          <a:off x="2549649" y="1338064"/>
          <a:ext cx="648072" cy="504056"/>
        </a:xfrm>
        <a:prstGeom prst="rect">
          <a:avLst/>
        </a:prstGeom>
        <a:ln/>
      </xdr:spPr>
      <xdr:style>
        <a:lnRef idx="1">
          <a:schemeClr val="accent6"/>
        </a:lnRef>
        <a:fillRef idx="2">
          <a:schemeClr val="accent6"/>
        </a:fillRef>
        <a:effectRef idx="1">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1000">
              <a:latin typeface="Tahoma" pitchFamily="34" charset="0"/>
              <a:ea typeface="Tahoma" pitchFamily="34" charset="0"/>
              <a:cs typeface="Tahoma" pitchFamily="34" charset="0"/>
            </a:rPr>
            <a:t>Single Invoice</a:t>
          </a:r>
        </a:p>
      </xdr:txBody>
    </xdr:sp>
    <xdr:clientData/>
  </xdr:twoCellAnchor>
  <xdr:twoCellAnchor>
    <xdr:from>
      <xdr:col>5</xdr:col>
      <xdr:colOff>221729</xdr:colOff>
      <xdr:row>7</xdr:row>
      <xdr:rowOff>4564</xdr:rowOff>
    </xdr:from>
    <xdr:to>
      <xdr:col>6</xdr:col>
      <xdr:colOff>260201</xdr:colOff>
      <xdr:row>9</xdr:row>
      <xdr:rowOff>127620</xdr:rowOff>
    </xdr:to>
    <xdr:sp macro="" textlink="">
      <xdr:nvSpPr>
        <xdr:cNvPr id="6" name="Rectangle 5"/>
        <xdr:cNvSpPr/>
      </xdr:nvSpPr>
      <xdr:spPr>
        <a:xfrm>
          <a:off x="3269729" y="1338064"/>
          <a:ext cx="648072" cy="504056"/>
        </a:xfrm>
        <a:prstGeom prst="rect">
          <a:avLst/>
        </a:prstGeom>
        <a:ln/>
      </xdr:spPr>
      <xdr:style>
        <a:lnRef idx="1">
          <a:schemeClr val="accent6"/>
        </a:lnRef>
        <a:fillRef idx="2">
          <a:schemeClr val="accent6"/>
        </a:fillRef>
        <a:effectRef idx="1">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1000">
              <a:latin typeface="Tahoma" pitchFamily="34" charset="0"/>
              <a:ea typeface="Tahoma" pitchFamily="34" charset="0"/>
              <a:cs typeface="Tahoma" pitchFamily="34" charset="0"/>
            </a:rPr>
            <a:t>Multiple Invoices</a:t>
          </a:r>
        </a:p>
      </xdr:txBody>
    </xdr:sp>
    <xdr:clientData/>
  </xdr:twoCellAnchor>
  <xdr:twoCellAnchor>
    <xdr:from>
      <xdr:col>6</xdr:col>
      <xdr:colOff>332209</xdr:colOff>
      <xdr:row>7</xdr:row>
      <xdr:rowOff>4564</xdr:rowOff>
    </xdr:from>
    <xdr:to>
      <xdr:col>7</xdr:col>
      <xdr:colOff>442689</xdr:colOff>
      <xdr:row>9</xdr:row>
      <xdr:rowOff>127620</xdr:rowOff>
    </xdr:to>
    <xdr:sp macro="" textlink="">
      <xdr:nvSpPr>
        <xdr:cNvPr id="7" name="Rectangle 6"/>
        <xdr:cNvSpPr/>
      </xdr:nvSpPr>
      <xdr:spPr>
        <a:xfrm>
          <a:off x="3989809" y="1338064"/>
          <a:ext cx="720080" cy="504056"/>
        </a:xfrm>
        <a:prstGeom prst="rect">
          <a:avLst/>
        </a:prstGeom>
        <a:ln/>
      </xdr:spPr>
      <xdr:style>
        <a:lnRef idx="1">
          <a:schemeClr val="accent6"/>
        </a:lnRef>
        <a:fillRef idx="2">
          <a:schemeClr val="accent6"/>
        </a:fillRef>
        <a:effectRef idx="1">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1000">
              <a:latin typeface="Tahoma" pitchFamily="34" charset="0"/>
              <a:ea typeface="Tahoma" pitchFamily="34" charset="0"/>
              <a:cs typeface="Tahoma" pitchFamily="34" charset="0"/>
            </a:rPr>
            <a:t>Upload Invoice</a:t>
          </a:r>
        </a:p>
      </xdr:txBody>
    </xdr:sp>
    <xdr:clientData/>
  </xdr:twoCellAnchor>
  <xdr:twoCellAnchor>
    <xdr:from>
      <xdr:col>4</xdr:col>
      <xdr:colOff>579301</xdr:colOff>
      <xdr:row>8</xdr:row>
      <xdr:rowOff>174104</xdr:rowOff>
    </xdr:from>
    <xdr:to>
      <xdr:col>5</xdr:col>
      <xdr:colOff>401749</xdr:colOff>
      <xdr:row>12</xdr:row>
      <xdr:rowOff>132184</xdr:rowOff>
    </xdr:to>
    <xdr:cxnSp macro="">
      <xdr:nvCxnSpPr>
        <xdr:cNvPr id="8" name="Elbow Connector 7"/>
        <xdr:cNvCxnSpPr>
          <a:stCxn id="5" idx="2"/>
          <a:endCxn id="4" idx="0"/>
        </xdr:cNvCxnSpPr>
      </xdr:nvCxnSpPr>
      <xdr:spPr>
        <a:xfrm rot="16200000" flipH="1">
          <a:off x="2873685" y="1842120"/>
          <a:ext cx="720080" cy="432048"/>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98183</xdr:colOff>
      <xdr:row>8</xdr:row>
      <xdr:rowOff>156102</xdr:rowOff>
    </xdr:from>
    <xdr:to>
      <xdr:col>6</xdr:col>
      <xdr:colOff>530231</xdr:colOff>
      <xdr:row>12</xdr:row>
      <xdr:rowOff>150186</xdr:rowOff>
    </xdr:to>
    <xdr:cxnSp macro="">
      <xdr:nvCxnSpPr>
        <xdr:cNvPr id="9" name="Elbow Connector 8"/>
        <xdr:cNvCxnSpPr>
          <a:stCxn id="7" idx="2"/>
          <a:endCxn id="4" idx="0"/>
        </xdr:cNvCxnSpPr>
      </xdr:nvCxnSpPr>
      <xdr:spPr>
        <a:xfrm rot="5400000">
          <a:off x="3593765" y="1842120"/>
          <a:ext cx="756084" cy="432048"/>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327273</xdr:colOff>
      <xdr:row>4</xdr:row>
      <xdr:rowOff>0</xdr:rowOff>
    </xdr:from>
    <xdr:to>
      <xdr:col>5</xdr:col>
      <xdr:colOff>581769</xdr:colOff>
      <xdr:row>5</xdr:row>
      <xdr:rowOff>97532</xdr:rowOff>
    </xdr:to>
    <xdr:sp macro="" textlink="">
      <xdr:nvSpPr>
        <xdr:cNvPr id="10" name="Rounded Rectangle 9"/>
        <xdr:cNvSpPr/>
      </xdr:nvSpPr>
      <xdr:spPr>
        <a:xfrm>
          <a:off x="2765673" y="762000"/>
          <a:ext cx="864096" cy="288032"/>
        </a:xfrm>
        <a:prstGeom prst="roundRect">
          <a:avLst/>
        </a:prstGeom>
      </xdr:spPr>
      <xdr:style>
        <a:lnRef idx="1">
          <a:schemeClr val="accent6"/>
        </a:lnRef>
        <a:fillRef idx="2">
          <a:schemeClr val="accent6"/>
        </a:fillRef>
        <a:effectRef idx="1">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1000">
              <a:latin typeface="Tahoma" pitchFamily="34" charset="0"/>
              <a:ea typeface="Tahoma" pitchFamily="34" charset="0"/>
              <a:cs typeface="Tahoma" pitchFamily="34" charset="0"/>
            </a:rPr>
            <a:t>Scanner</a:t>
          </a:r>
        </a:p>
      </xdr:txBody>
    </xdr:sp>
    <xdr:clientData/>
  </xdr:twoCellAnchor>
  <xdr:twoCellAnchor>
    <xdr:from>
      <xdr:col>4</xdr:col>
      <xdr:colOff>453287</xdr:colOff>
      <xdr:row>5</xdr:row>
      <xdr:rowOff>79530</xdr:rowOff>
    </xdr:from>
    <xdr:to>
      <xdr:col>5</xdr:col>
      <xdr:colOff>131719</xdr:colOff>
      <xdr:row>7</xdr:row>
      <xdr:rowOff>22566</xdr:rowOff>
    </xdr:to>
    <xdr:cxnSp macro="">
      <xdr:nvCxnSpPr>
        <xdr:cNvPr id="11" name="Elbow Connector 10"/>
        <xdr:cNvCxnSpPr>
          <a:stCxn id="10" idx="2"/>
          <a:endCxn id="5" idx="0"/>
        </xdr:cNvCxnSpPr>
      </xdr:nvCxnSpPr>
      <xdr:spPr>
        <a:xfrm rot="5400000">
          <a:off x="2873685" y="1050032"/>
          <a:ext cx="324036" cy="288032"/>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203727</xdr:colOff>
      <xdr:row>5</xdr:row>
      <xdr:rowOff>43526</xdr:rowOff>
    </xdr:from>
    <xdr:to>
      <xdr:col>5</xdr:col>
      <xdr:colOff>491759</xdr:colOff>
      <xdr:row>7</xdr:row>
      <xdr:rowOff>58570</xdr:rowOff>
    </xdr:to>
    <xdr:cxnSp macro="">
      <xdr:nvCxnSpPr>
        <xdr:cNvPr id="12" name="Elbow Connector 11"/>
        <xdr:cNvCxnSpPr>
          <a:stCxn id="10" idx="2"/>
          <a:endCxn id="6" idx="0"/>
        </xdr:cNvCxnSpPr>
      </xdr:nvCxnSpPr>
      <xdr:spPr>
        <a:xfrm rot="16200000" flipH="1">
          <a:off x="3197721" y="1050032"/>
          <a:ext cx="396044" cy="288032"/>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111249</xdr:colOff>
      <xdr:row>16</xdr:row>
      <xdr:rowOff>18256</xdr:rowOff>
    </xdr:from>
    <xdr:to>
      <xdr:col>5</xdr:col>
      <xdr:colOff>149721</xdr:colOff>
      <xdr:row>18</xdr:row>
      <xdr:rowOff>141312</xdr:rowOff>
    </xdr:to>
    <xdr:sp macro="" textlink="">
      <xdr:nvSpPr>
        <xdr:cNvPr id="13" name="Rectangle 12"/>
        <xdr:cNvSpPr/>
      </xdr:nvSpPr>
      <xdr:spPr>
        <a:xfrm>
          <a:off x="2549649" y="3066256"/>
          <a:ext cx="648072" cy="504056"/>
        </a:xfrm>
        <a:prstGeom prst="rect">
          <a:avLst/>
        </a:prstGeom>
        <a:solidFill>
          <a:schemeClr val="tx2">
            <a:lumMod val="60000"/>
            <a:lumOff val="40000"/>
          </a:schemeClr>
        </a:solidFill>
        <a:ln/>
      </xdr:spPr>
      <xdr:style>
        <a:lnRef idx="1">
          <a:schemeClr val="accent2"/>
        </a:lnRef>
        <a:fillRef idx="2">
          <a:schemeClr val="accent2"/>
        </a:fillRef>
        <a:effectRef idx="1">
          <a:schemeClr val="accent2"/>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1000">
              <a:latin typeface="Tahoma" pitchFamily="34" charset="0"/>
              <a:ea typeface="Tahoma" pitchFamily="34" charset="0"/>
              <a:cs typeface="Tahoma" pitchFamily="34" charset="0"/>
            </a:rPr>
            <a:t>Enter Invoice Details</a:t>
          </a:r>
        </a:p>
      </xdr:txBody>
    </xdr:sp>
    <xdr:clientData/>
  </xdr:twoCellAnchor>
  <xdr:twoCellAnchor>
    <xdr:from>
      <xdr:col>5</xdr:col>
      <xdr:colOff>221729</xdr:colOff>
      <xdr:row>16</xdr:row>
      <xdr:rowOff>18256</xdr:rowOff>
    </xdr:from>
    <xdr:to>
      <xdr:col>6</xdr:col>
      <xdr:colOff>260201</xdr:colOff>
      <xdr:row>18</xdr:row>
      <xdr:rowOff>141312</xdr:rowOff>
    </xdr:to>
    <xdr:sp macro="" textlink="">
      <xdr:nvSpPr>
        <xdr:cNvPr id="14" name="Rectangle 13"/>
        <xdr:cNvSpPr/>
      </xdr:nvSpPr>
      <xdr:spPr>
        <a:xfrm>
          <a:off x="3269729" y="3066256"/>
          <a:ext cx="648072" cy="504056"/>
        </a:xfrm>
        <a:prstGeom prst="rect">
          <a:avLst/>
        </a:prstGeom>
        <a:solidFill>
          <a:schemeClr val="tx2">
            <a:lumMod val="60000"/>
            <a:lumOff val="40000"/>
          </a:schemeClr>
        </a:solidFill>
        <a:ln/>
      </xdr:spPr>
      <xdr:style>
        <a:lnRef idx="1">
          <a:schemeClr val="accent2"/>
        </a:lnRef>
        <a:fillRef idx="2">
          <a:schemeClr val="accent2"/>
        </a:fillRef>
        <a:effectRef idx="1">
          <a:schemeClr val="accent2"/>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1000">
              <a:latin typeface="Tahoma" pitchFamily="34" charset="0"/>
              <a:ea typeface="Tahoma" pitchFamily="34" charset="0"/>
              <a:cs typeface="Tahoma" pitchFamily="34" charset="0"/>
            </a:rPr>
            <a:t>Upload using .csv file </a:t>
          </a:r>
        </a:p>
      </xdr:txBody>
    </xdr:sp>
    <xdr:clientData/>
  </xdr:twoCellAnchor>
  <xdr:twoCellAnchor>
    <xdr:from>
      <xdr:col>6</xdr:col>
      <xdr:colOff>332209</xdr:colOff>
      <xdr:row>16</xdr:row>
      <xdr:rowOff>18256</xdr:rowOff>
    </xdr:from>
    <xdr:to>
      <xdr:col>7</xdr:col>
      <xdr:colOff>442689</xdr:colOff>
      <xdr:row>18</xdr:row>
      <xdr:rowOff>141312</xdr:rowOff>
    </xdr:to>
    <xdr:sp macro="" textlink="">
      <xdr:nvSpPr>
        <xdr:cNvPr id="15" name="Rectangle 14"/>
        <xdr:cNvSpPr/>
      </xdr:nvSpPr>
      <xdr:spPr>
        <a:xfrm>
          <a:off x="3989809" y="3066256"/>
          <a:ext cx="720080" cy="504056"/>
        </a:xfrm>
        <a:prstGeom prst="rect">
          <a:avLst/>
        </a:prstGeom>
        <a:solidFill>
          <a:schemeClr val="tx2">
            <a:lumMod val="60000"/>
            <a:lumOff val="40000"/>
          </a:schemeClr>
        </a:solidFill>
        <a:ln/>
      </xdr:spPr>
      <xdr:style>
        <a:lnRef idx="1">
          <a:schemeClr val="accent2"/>
        </a:lnRef>
        <a:fillRef idx="2">
          <a:schemeClr val="accent2"/>
        </a:fillRef>
        <a:effectRef idx="1">
          <a:schemeClr val="accent2"/>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1000">
              <a:latin typeface="Tahoma" pitchFamily="34" charset="0"/>
              <a:ea typeface="Tahoma" pitchFamily="34" charset="0"/>
              <a:cs typeface="Tahoma" pitchFamily="34" charset="0"/>
            </a:rPr>
            <a:t>Invoice from PO Module</a:t>
          </a:r>
        </a:p>
      </xdr:txBody>
    </xdr:sp>
    <xdr:clientData/>
  </xdr:twoCellAnchor>
  <xdr:twoCellAnchor>
    <xdr:from>
      <xdr:col>5</xdr:col>
      <xdr:colOff>41709</xdr:colOff>
      <xdr:row>13</xdr:row>
      <xdr:rowOff>85700</xdr:rowOff>
    </xdr:from>
    <xdr:to>
      <xdr:col>5</xdr:col>
      <xdr:colOff>329741</xdr:colOff>
      <xdr:row>17</xdr:row>
      <xdr:rowOff>43780</xdr:rowOff>
    </xdr:to>
    <xdr:cxnSp macro="">
      <xdr:nvCxnSpPr>
        <xdr:cNvPr id="16" name="Elbow Connector 15"/>
        <xdr:cNvCxnSpPr>
          <a:stCxn id="13" idx="0"/>
          <a:endCxn id="4" idx="2"/>
        </xdr:cNvCxnSpPr>
      </xdr:nvCxnSpPr>
      <xdr:spPr>
        <a:xfrm rot="5400000" flipH="1" flipV="1">
          <a:off x="2873685" y="2778224"/>
          <a:ext cx="720080" cy="288032"/>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231601</xdr:colOff>
      <xdr:row>10</xdr:row>
      <xdr:rowOff>81136</xdr:rowOff>
    </xdr:from>
    <xdr:to>
      <xdr:col>11</xdr:col>
      <xdr:colOff>92521</xdr:colOff>
      <xdr:row>12</xdr:row>
      <xdr:rowOff>132184</xdr:rowOff>
    </xdr:to>
    <xdr:sp macro="" textlink="">
      <xdr:nvSpPr>
        <xdr:cNvPr id="17" name="Rounded Rectangle 16"/>
        <xdr:cNvSpPr/>
      </xdr:nvSpPr>
      <xdr:spPr>
        <a:xfrm>
          <a:off x="5718001" y="1986136"/>
          <a:ext cx="1080120" cy="432048"/>
        </a:xfrm>
        <a:prstGeom prst="roundRect">
          <a:avLst/>
        </a:prstGeom>
      </xdr:spPr>
      <xdr:style>
        <a:lnRef idx="1">
          <a:schemeClr val="accent4"/>
        </a:lnRef>
        <a:fillRef idx="2">
          <a:schemeClr val="accent4"/>
        </a:fillRef>
        <a:effectRef idx="1">
          <a:schemeClr val="accent4"/>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1100">
              <a:latin typeface="Tahoma" pitchFamily="34" charset="0"/>
              <a:ea typeface="Tahoma" pitchFamily="34" charset="0"/>
              <a:cs typeface="Tahoma" pitchFamily="34" charset="0"/>
            </a:rPr>
            <a:t>Invoice Approval</a:t>
          </a:r>
        </a:p>
      </xdr:txBody>
    </xdr:sp>
    <xdr:clientData/>
  </xdr:twoCellAnchor>
  <xdr:twoCellAnchor>
    <xdr:from>
      <xdr:col>9</xdr:col>
      <xdr:colOff>231601</xdr:colOff>
      <xdr:row>14</xdr:row>
      <xdr:rowOff>183232</xdr:rowOff>
    </xdr:from>
    <xdr:to>
      <xdr:col>11</xdr:col>
      <xdr:colOff>92521</xdr:colOff>
      <xdr:row>17</xdr:row>
      <xdr:rowOff>43780</xdr:rowOff>
    </xdr:to>
    <xdr:sp macro="" textlink="">
      <xdr:nvSpPr>
        <xdr:cNvPr id="18" name="Rounded Rectangle 17"/>
        <xdr:cNvSpPr/>
      </xdr:nvSpPr>
      <xdr:spPr>
        <a:xfrm>
          <a:off x="5718001" y="2850232"/>
          <a:ext cx="1080120" cy="432048"/>
        </a:xfrm>
        <a:prstGeom prst="roundRect">
          <a:avLst/>
        </a:prstGeom>
      </xdr:spPr>
      <xdr:style>
        <a:lnRef idx="1">
          <a:schemeClr val="accent4"/>
        </a:lnRef>
        <a:fillRef idx="2">
          <a:schemeClr val="accent4"/>
        </a:fillRef>
        <a:effectRef idx="1">
          <a:schemeClr val="accent4"/>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1100">
              <a:latin typeface="Tahoma" pitchFamily="34" charset="0"/>
              <a:ea typeface="Tahoma" pitchFamily="34" charset="0"/>
              <a:cs typeface="Tahoma" pitchFamily="34" charset="0"/>
            </a:rPr>
            <a:t>Post To Sage</a:t>
          </a:r>
        </a:p>
      </xdr:txBody>
    </xdr:sp>
    <xdr:clientData/>
  </xdr:twoCellAnchor>
  <xdr:twoCellAnchor>
    <xdr:from>
      <xdr:col>6</xdr:col>
      <xdr:colOff>476225</xdr:colOff>
      <xdr:row>13</xdr:row>
      <xdr:rowOff>49696</xdr:rowOff>
    </xdr:from>
    <xdr:to>
      <xdr:col>9</xdr:col>
      <xdr:colOff>231601</xdr:colOff>
      <xdr:row>16</xdr:row>
      <xdr:rowOff>18256</xdr:rowOff>
    </xdr:to>
    <xdr:cxnSp macro="">
      <xdr:nvCxnSpPr>
        <xdr:cNvPr id="19" name="Elbow Connector 18"/>
        <xdr:cNvCxnSpPr>
          <a:stCxn id="4" idx="3"/>
          <a:endCxn id="18" idx="1"/>
        </xdr:cNvCxnSpPr>
      </xdr:nvCxnSpPr>
      <xdr:spPr>
        <a:xfrm>
          <a:off x="4133825" y="2526196"/>
          <a:ext cx="1584176" cy="54006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130993</xdr:colOff>
      <xdr:row>14</xdr:row>
      <xdr:rowOff>39216</xdr:rowOff>
    </xdr:from>
    <xdr:to>
      <xdr:col>13</xdr:col>
      <xdr:colOff>385489</xdr:colOff>
      <xdr:row>17</xdr:row>
      <xdr:rowOff>187796</xdr:rowOff>
    </xdr:to>
    <xdr:sp macro="" textlink="">
      <xdr:nvSpPr>
        <xdr:cNvPr id="20" name="Flowchart: Magnetic Disk 19"/>
        <xdr:cNvSpPr/>
      </xdr:nvSpPr>
      <xdr:spPr>
        <a:xfrm>
          <a:off x="7446193" y="2706216"/>
          <a:ext cx="864096" cy="720080"/>
        </a:xfrm>
        <a:prstGeom prst="flowChartMagneticDisk">
          <a:avLst/>
        </a:prstGeom>
        <a:ln/>
      </xdr:spPr>
      <xdr:style>
        <a:lnRef idx="1">
          <a:schemeClr val="accent4"/>
        </a:lnRef>
        <a:fillRef idx="2">
          <a:schemeClr val="accent4"/>
        </a:fillRef>
        <a:effectRef idx="1">
          <a:schemeClr val="accent4"/>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1100">
              <a:solidFill>
                <a:schemeClr val="tx1"/>
              </a:solidFill>
              <a:latin typeface="Tahoma" pitchFamily="34" charset="0"/>
              <a:ea typeface="Tahoma" pitchFamily="34" charset="0"/>
              <a:cs typeface="Tahoma" pitchFamily="34" charset="0"/>
            </a:rPr>
            <a:t>PIPS DB</a:t>
          </a:r>
          <a:endParaRPr lang="en-GB" sz="900">
            <a:solidFill>
              <a:schemeClr val="tx1"/>
            </a:solidFill>
            <a:latin typeface="Tahoma" pitchFamily="34" charset="0"/>
            <a:ea typeface="Tahoma" pitchFamily="34" charset="0"/>
            <a:cs typeface="Tahoma" pitchFamily="34" charset="0"/>
          </a:endParaRPr>
        </a:p>
      </xdr:txBody>
    </xdr:sp>
    <xdr:clientData/>
  </xdr:twoCellAnchor>
  <xdr:twoCellAnchor>
    <xdr:from>
      <xdr:col>11</xdr:col>
      <xdr:colOff>92521</xdr:colOff>
      <xdr:row>16</xdr:row>
      <xdr:rowOff>18256</xdr:rowOff>
    </xdr:from>
    <xdr:to>
      <xdr:col>15</xdr:col>
      <xdr:colOff>102393</xdr:colOff>
      <xdr:row>19</xdr:row>
      <xdr:rowOff>22820</xdr:rowOff>
    </xdr:to>
    <xdr:cxnSp macro="">
      <xdr:nvCxnSpPr>
        <xdr:cNvPr id="21" name="Elbow Connector 20"/>
        <xdr:cNvCxnSpPr>
          <a:stCxn id="18" idx="3"/>
        </xdr:cNvCxnSpPr>
      </xdr:nvCxnSpPr>
      <xdr:spPr>
        <a:xfrm>
          <a:off x="6798121" y="3066256"/>
          <a:ext cx="2448272" cy="576064"/>
        </a:xfrm>
        <a:prstGeom prst="bentConnector3">
          <a:avLst>
            <a:gd name="adj1" fmla="val 18357"/>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14</xdr:col>
      <xdr:colOff>567977</xdr:colOff>
      <xdr:row>10</xdr:row>
      <xdr:rowOff>153144</xdr:rowOff>
    </xdr:from>
    <xdr:to>
      <xdr:col>16</xdr:col>
      <xdr:colOff>284881</xdr:colOff>
      <xdr:row>14</xdr:row>
      <xdr:rowOff>18431</xdr:rowOff>
    </xdr:to>
    <xdr:pic>
      <xdr:nvPicPr>
        <xdr:cNvPr id="22" name="Picture 21" descr="C:\Users\Rahul\Desktop\images.jpg"/>
        <xdr:cNvPicPr>
          <a:picLocks noChangeAspect="1" noChangeArrowheads="1"/>
        </xdr:cNvPicPr>
      </xdr:nvPicPr>
      <xdr:blipFill>
        <a:blip xmlns:r="http://schemas.openxmlformats.org/officeDocument/2006/relationships" r:embed="rId2" cstate="print"/>
        <a:srcRect/>
        <a:stretch>
          <a:fillRect/>
        </a:stretch>
      </xdr:blipFill>
      <xdr:spPr bwMode="auto">
        <a:xfrm>
          <a:off x="9102377" y="2058144"/>
          <a:ext cx="936104" cy="627287"/>
        </a:xfrm>
        <a:prstGeom prst="rect">
          <a:avLst/>
        </a:prstGeom>
        <a:noFill/>
      </xdr:spPr>
    </xdr:pic>
    <xdr:clientData/>
  </xdr:twoCellAnchor>
  <xdr:twoCellAnchor editAs="oneCell">
    <xdr:from>
      <xdr:col>15</xdr:col>
      <xdr:colOff>122531</xdr:colOff>
      <xdr:row>17</xdr:row>
      <xdr:rowOff>23830</xdr:rowOff>
    </xdr:from>
    <xdr:to>
      <xdr:col>17</xdr:col>
      <xdr:colOff>292797</xdr:colOff>
      <xdr:row>19</xdr:row>
      <xdr:rowOff>74878</xdr:rowOff>
    </xdr:to>
    <xdr:pic>
      <xdr:nvPicPr>
        <xdr:cNvPr id="23" name="Picture 22" descr="C:\Users\Rahul\Desktop\download.jpg"/>
        <xdr:cNvPicPr>
          <a:picLocks noChangeAspect="1" noChangeArrowheads="1"/>
        </xdr:cNvPicPr>
      </xdr:nvPicPr>
      <xdr:blipFill>
        <a:blip xmlns:r="http://schemas.openxmlformats.org/officeDocument/2006/relationships" r:embed="rId3" cstate="print"/>
        <a:srcRect/>
        <a:stretch>
          <a:fillRect/>
        </a:stretch>
      </xdr:blipFill>
      <xdr:spPr bwMode="auto">
        <a:xfrm>
          <a:off x="9266531" y="3262330"/>
          <a:ext cx="1389466" cy="432048"/>
        </a:xfrm>
        <a:prstGeom prst="rect">
          <a:avLst/>
        </a:prstGeom>
        <a:noFill/>
      </xdr:spPr>
    </xdr:pic>
    <xdr:clientData/>
  </xdr:twoCellAnchor>
  <xdr:twoCellAnchor>
    <xdr:from>
      <xdr:col>10</xdr:col>
      <xdr:colOff>342081</xdr:colOff>
      <xdr:row>21</xdr:row>
      <xdr:rowOff>145876</xdr:rowOff>
    </xdr:from>
    <xdr:to>
      <xdr:col>12</xdr:col>
      <xdr:colOff>419025</xdr:colOff>
      <xdr:row>24</xdr:row>
      <xdr:rowOff>78432</xdr:rowOff>
    </xdr:to>
    <xdr:sp macro="" textlink="">
      <xdr:nvSpPr>
        <xdr:cNvPr id="24" name="Rounded Rectangle 23"/>
        <xdr:cNvSpPr/>
      </xdr:nvSpPr>
      <xdr:spPr>
        <a:xfrm>
          <a:off x="6438081" y="4146376"/>
          <a:ext cx="1296144" cy="504056"/>
        </a:xfrm>
        <a:prstGeom prst="roundRect">
          <a:avLst/>
        </a:prstGeom>
      </xdr:spPr>
      <xdr:style>
        <a:lnRef idx="1">
          <a:schemeClr val="accent4"/>
        </a:lnRef>
        <a:fillRef idx="2">
          <a:schemeClr val="accent4"/>
        </a:fillRef>
        <a:effectRef idx="1">
          <a:schemeClr val="accent4"/>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1100">
              <a:latin typeface="Tahoma" pitchFamily="34" charset="0"/>
              <a:ea typeface="Tahoma" pitchFamily="34" charset="0"/>
              <a:cs typeface="Tahoma" pitchFamily="34" charset="0"/>
            </a:rPr>
            <a:t>Purchase Order</a:t>
          </a:r>
        </a:p>
      </xdr:txBody>
    </xdr:sp>
    <xdr:clientData/>
  </xdr:twoCellAnchor>
  <xdr:twoCellAnchor>
    <xdr:from>
      <xdr:col>7</xdr:col>
      <xdr:colOff>298673</xdr:colOff>
      <xdr:row>21</xdr:row>
      <xdr:rowOff>145876</xdr:rowOff>
    </xdr:from>
    <xdr:to>
      <xdr:col>9</xdr:col>
      <xdr:colOff>159593</xdr:colOff>
      <xdr:row>24</xdr:row>
      <xdr:rowOff>78432</xdr:rowOff>
    </xdr:to>
    <xdr:sp macro="" textlink="">
      <xdr:nvSpPr>
        <xdr:cNvPr id="25" name="Rounded Rectangle 24"/>
        <xdr:cNvSpPr/>
      </xdr:nvSpPr>
      <xdr:spPr>
        <a:xfrm>
          <a:off x="4565873" y="4146376"/>
          <a:ext cx="1080120" cy="504056"/>
        </a:xfrm>
        <a:prstGeom prst="roundRect">
          <a:avLst/>
        </a:prstGeom>
      </xdr:spPr>
      <xdr:style>
        <a:lnRef idx="1">
          <a:schemeClr val="accent4"/>
        </a:lnRef>
        <a:fillRef idx="2">
          <a:schemeClr val="accent4"/>
        </a:fillRef>
        <a:effectRef idx="1">
          <a:schemeClr val="accent4"/>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1100">
              <a:latin typeface="Tahoma" pitchFamily="34" charset="0"/>
              <a:ea typeface="Tahoma" pitchFamily="34" charset="0"/>
              <a:cs typeface="Tahoma" pitchFamily="34" charset="0"/>
            </a:rPr>
            <a:t>Delivery Confirmation</a:t>
          </a:r>
        </a:p>
      </xdr:txBody>
    </xdr:sp>
    <xdr:clientData/>
  </xdr:twoCellAnchor>
  <xdr:twoCellAnchor>
    <xdr:from>
      <xdr:col>12</xdr:col>
      <xdr:colOff>419025</xdr:colOff>
      <xdr:row>17</xdr:row>
      <xdr:rowOff>187796</xdr:rowOff>
    </xdr:from>
    <xdr:to>
      <xdr:col>12</xdr:col>
      <xdr:colOff>563041</xdr:colOff>
      <xdr:row>23</xdr:row>
      <xdr:rowOff>16904</xdr:rowOff>
    </xdr:to>
    <xdr:cxnSp macro="">
      <xdr:nvCxnSpPr>
        <xdr:cNvPr id="26" name="Shape 87"/>
        <xdr:cNvCxnSpPr>
          <a:stCxn id="24" idx="3"/>
          <a:endCxn id="20" idx="3"/>
        </xdr:cNvCxnSpPr>
      </xdr:nvCxnSpPr>
      <xdr:spPr>
        <a:xfrm flipV="1">
          <a:off x="7734225" y="3426296"/>
          <a:ext cx="144016" cy="97210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182531</xdr:colOff>
      <xdr:row>11</xdr:row>
      <xdr:rowOff>16650</xdr:rowOff>
    </xdr:from>
    <xdr:to>
      <xdr:col>15</xdr:col>
      <xdr:colOff>336419</xdr:colOff>
      <xdr:row>24</xdr:row>
      <xdr:rowOff>24426</xdr:rowOff>
    </xdr:to>
    <xdr:cxnSp macro="">
      <xdr:nvCxnSpPr>
        <xdr:cNvPr id="27" name="Elbow Connector 137"/>
        <xdr:cNvCxnSpPr/>
      </xdr:nvCxnSpPr>
      <xdr:spPr>
        <a:xfrm rot="5400000" flipH="1" flipV="1">
          <a:off x="6942137" y="2058144"/>
          <a:ext cx="2484276" cy="2592288"/>
        </a:xfrm>
        <a:prstGeom prst="bentConnector5">
          <a:avLst>
            <a:gd name="adj1" fmla="val -8818"/>
            <a:gd name="adj2" fmla="val 63848"/>
            <a:gd name="adj3" fmla="val 115187"/>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66675</xdr:colOff>
      <xdr:row>18</xdr:row>
      <xdr:rowOff>142875</xdr:rowOff>
    </xdr:from>
    <xdr:to>
      <xdr:col>7</xdr:col>
      <xdr:colOff>282699</xdr:colOff>
      <xdr:row>23</xdr:row>
      <xdr:rowOff>18467</xdr:rowOff>
    </xdr:to>
    <xdr:cxnSp macro="">
      <xdr:nvCxnSpPr>
        <xdr:cNvPr id="28" name="Shape 85"/>
        <xdr:cNvCxnSpPr/>
      </xdr:nvCxnSpPr>
      <xdr:spPr>
        <a:xfrm rot="10800000">
          <a:off x="4333875" y="3571875"/>
          <a:ext cx="216024" cy="82809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605408</xdr:colOff>
      <xdr:row>12</xdr:row>
      <xdr:rowOff>86097</xdr:rowOff>
    </xdr:from>
    <xdr:to>
      <xdr:col>9</xdr:col>
      <xdr:colOff>466328</xdr:colOff>
      <xdr:row>14</xdr:row>
      <xdr:rowOff>105207</xdr:rowOff>
    </xdr:to>
    <xdr:sp macro="" textlink="">
      <xdr:nvSpPr>
        <xdr:cNvPr id="31" name="TextBox 48"/>
        <xdr:cNvSpPr txBox="1"/>
      </xdr:nvSpPr>
      <xdr:spPr>
        <a:xfrm>
          <a:off x="4872608" y="2372097"/>
          <a:ext cx="1080120" cy="40011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000">
              <a:latin typeface="Tahoma" pitchFamily="34" charset="0"/>
              <a:ea typeface="Tahoma" pitchFamily="34" charset="0"/>
              <a:cs typeface="Tahoma" pitchFamily="34" charset="0"/>
            </a:rPr>
            <a:t>Save &amp; Match without Code</a:t>
          </a:r>
        </a:p>
      </xdr:txBody>
    </xdr:sp>
    <xdr:clientData/>
  </xdr:twoCellAnchor>
  <xdr:twoCellAnchor>
    <xdr:from>
      <xdr:col>7</xdr:col>
      <xdr:colOff>533400</xdr:colOff>
      <xdr:row>16</xdr:row>
      <xdr:rowOff>188193</xdr:rowOff>
    </xdr:from>
    <xdr:to>
      <xdr:col>9</xdr:col>
      <xdr:colOff>394320</xdr:colOff>
      <xdr:row>19</xdr:row>
      <xdr:rowOff>16803</xdr:rowOff>
    </xdr:to>
    <xdr:sp macro="" textlink="">
      <xdr:nvSpPr>
        <xdr:cNvPr id="32" name="TextBox 49"/>
        <xdr:cNvSpPr txBox="1"/>
      </xdr:nvSpPr>
      <xdr:spPr>
        <a:xfrm>
          <a:off x="4800600" y="3236193"/>
          <a:ext cx="1080120" cy="40011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000">
              <a:latin typeface="Tahoma" pitchFamily="34" charset="0"/>
              <a:ea typeface="Tahoma" pitchFamily="34" charset="0"/>
              <a:cs typeface="Tahoma" pitchFamily="34" charset="0"/>
            </a:rPr>
            <a:t>Save &amp; Match with Code</a:t>
          </a:r>
        </a:p>
      </xdr:txBody>
    </xdr:sp>
    <xdr:clientData/>
  </xdr:twoCellAnchor>
  <xdr:twoCellAnchor>
    <xdr:from>
      <xdr:col>15</xdr:col>
      <xdr:colOff>498424</xdr:colOff>
      <xdr:row>10</xdr:row>
      <xdr:rowOff>98507</xdr:rowOff>
    </xdr:from>
    <xdr:to>
      <xdr:col>17</xdr:col>
      <xdr:colOff>431352</xdr:colOff>
      <xdr:row>11</xdr:row>
      <xdr:rowOff>185006</xdr:rowOff>
    </xdr:to>
    <xdr:sp macro="" textlink="">
      <xdr:nvSpPr>
        <xdr:cNvPr id="33" name="TextBox 63"/>
        <xdr:cNvSpPr txBox="1"/>
      </xdr:nvSpPr>
      <xdr:spPr>
        <a:xfrm>
          <a:off x="9642424" y="2003507"/>
          <a:ext cx="1152128" cy="27699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200">
              <a:latin typeface="Tahoma" pitchFamily="34" charset="0"/>
              <a:ea typeface="Tahoma" pitchFamily="34" charset="0"/>
              <a:cs typeface="Tahoma" pitchFamily="34" charset="0"/>
            </a:rPr>
            <a:t>Sage 200/50</a:t>
          </a:r>
        </a:p>
      </xdr:txBody>
    </xdr:sp>
    <xdr:clientData/>
  </xdr:twoCellAnchor>
  <xdr:twoCellAnchor>
    <xdr:from>
      <xdr:col>14</xdr:col>
      <xdr:colOff>586680</xdr:colOff>
      <xdr:row>20</xdr:row>
      <xdr:rowOff>74265</xdr:rowOff>
    </xdr:from>
    <xdr:to>
      <xdr:col>17</xdr:col>
      <xdr:colOff>270048</xdr:colOff>
      <xdr:row>23</xdr:row>
      <xdr:rowOff>149096</xdr:rowOff>
    </xdr:to>
    <xdr:sp macro="" textlink="">
      <xdr:nvSpPr>
        <xdr:cNvPr id="34" name="TextBox 64"/>
        <xdr:cNvSpPr txBox="1"/>
      </xdr:nvSpPr>
      <xdr:spPr>
        <a:xfrm>
          <a:off x="9121080" y="3884265"/>
          <a:ext cx="1512168" cy="64633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200">
              <a:latin typeface="Tahoma" pitchFamily="34" charset="0"/>
              <a:ea typeface="Tahoma" pitchFamily="34" charset="0"/>
              <a:cs typeface="Tahoma" pitchFamily="34" charset="0"/>
            </a:rPr>
            <a:t>M-Files Document Management System</a:t>
          </a:r>
        </a:p>
      </xdr:txBody>
    </xdr:sp>
    <xdr:clientData/>
  </xdr:twoCellAnchor>
  <xdr:twoCellAnchor>
    <xdr:from>
      <xdr:col>16</xdr:col>
      <xdr:colOff>15552</xdr:colOff>
      <xdr:row>14</xdr:row>
      <xdr:rowOff>65137</xdr:rowOff>
    </xdr:from>
    <xdr:to>
      <xdr:col>17</xdr:col>
      <xdr:colOff>126032</xdr:colOff>
      <xdr:row>17</xdr:row>
      <xdr:rowOff>139968</xdr:rowOff>
    </xdr:to>
    <xdr:sp macro="" textlink="">
      <xdr:nvSpPr>
        <xdr:cNvPr id="35" name="TextBox 65"/>
        <xdr:cNvSpPr txBox="1"/>
      </xdr:nvSpPr>
      <xdr:spPr>
        <a:xfrm>
          <a:off x="9769152" y="2732137"/>
          <a:ext cx="720080" cy="64633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200">
              <a:latin typeface="Tahoma" pitchFamily="34" charset="0"/>
              <a:ea typeface="Tahoma" pitchFamily="34" charset="0"/>
              <a:cs typeface="Tahoma" pitchFamily="34" charset="0"/>
            </a:rPr>
            <a:t>Sage – M-Files Link</a:t>
          </a:r>
        </a:p>
      </xdr:txBody>
    </xdr:sp>
    <xdr:clientData/>
  </xdr:twoCellAnchor>
  <xdr:twoCellAnchor>
    <xdr:from>
      <xdr:col>8</xdr:col>
      <xdr:colOff>211832</xdr:colOff>
      <xdr:row>19</xdr:row>
      <xdr:rowOff>48741</xdr:rowOff>
    </xdr:from>
    <xdr:to>
      <xdr:col>10</xdr:col>
      <xdr:colOff>432792</xdr:colOff>
      <xdr:row>21</xdr:row>
      <xdr:rowOff>98628</xdr:rowOff>
    </xdr:to>
    <xdr:sp macro="" textlink="">
      <xdr:nvSpPr>
        <xdr:cNvPr id="36" name="TextBox 90"/>
        <xdr:cNvSpPr txBox="1"/>
      </xdr:nvSpPr>
      <xdr:spPr>
        <a:xfrm>
          <a:off x="5088632" y="3668241"/>
          <a:ext cx="1440160" cy="43088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100">
              <a:latin typeface="Tahoma" pitchFamily="34" charset="0"/>
              <a:ea typeface="Tahoma" pitchFamily="34" charset="0"/>
              <a:cs typeface="Tahoma" pitchFamily="34" charset="0"/>
            </a:rPr>
            <a:t>If Amount increased Tolerance</a:t>
          </a:r>
        </a:p>
      </xdr:txBody>
    </xdr:sp>
    <xdr:clientData/>
  </xdr:twoCellAnchor>
  <xdr:twoCellAnchor>
    <xdr:from>
      <xdr:col>9</xdr:col>
      <xdr:colOff>178296</xdr:colOff>
      <xdr:row>24</xdr:row>
      <xdr:rowOff>32345</xdr:rowOff>
    </xdr:from>
    <xdr:to>
      <xdr:col>10</xdr:col>
      <xdr:colOff>360784</xdr:colOff>
      <xdr:row>26</xdr:row>
      <xdr:rowOff>82232</xdr:rowOff>
    </xdr:to>
    <xdr:sp macro="" textlink="">
      <xdr:nvSpPr>
        <xdr:cNvPr id="37" name="TextBox 97"/>
        <xdr:cNvSpPr txBox="1"/>
      </xdr:nvSpPr>
      <xdr:spPr>
        <a:xfrm>
          <a:off x="5664696" y="4604345"/>
          <a:ext cx="792088" cy="43088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100">
              <a:latin typeface="Tahoma" pitchFamily="34" charset="0"/>
              <a:ea typeface="Tahoma" pitchFamily="34" charset="0"/>
              <a:cs typeface="Tahoma" pitchFamily="34" charset="0"/>
            </a:rPr>
            <a:t>Approval Process</a:t>
          </a:r>
        </a:p>
      </xdr:txBody>
    </xdr:sp>
    <xdr:clientData/>
  </xdr:twoCellAnchor>
  <xdr:twoCellAnchor>
    <xdr:from>
      <xdr:col>11</xdr:col>
      <xdr:colOff>255240</xdr:colOff>
      <xdr:row>25</xdr:row>
      <xdr:rowOff>95250</xdr:rowOff>
    </xdr:from>
    <xdr:to>
      <xdr:col>14</xdr:col>
      <xdr:colOff>10616</xdr:colOff>
      <xdr:row>28</xdr:row>
      <xdr:rowOff>126800</xdr:rowOff>
    </xdr:to>
    <xdr:sp macro="" textlink="">
      <xdr:nvSpPr>
        <xdr:cNvPr id="38" name="TextBox 150"/>
        <xdr:cNvSpPr txBox="1"/>
      </xdr:nvSpPr>
      <xdr:spPr>
        <a:xfrm>
          <a:off x="6960840" y="4857750"/>
          <a:ext cx="1584176" cy="60305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100">
              <a:latin typeface="Tahoma" pitchFamily="34" charset="0"/>
              <a:ea typeface="Tahoma" pitchFamily="34" charset="0"/>
              <a:cs typeface="Tahoma" pitchFamily="34" charset="0"/>
            </a:rPr>
            <a:t>Add new Supplier to Sage &amp; fetch all suppliers from Sage</a:t>
          </a:r>
        </a:p>
      </xdr:txBody>
    </xdr:sp>
    <xdr:clientData/>
  </xdr:twoCellAnchor>
  <xdr:twoCellAnchor>
    <xdr:from>
      <xdr:col>8</xdr:col>
      <xdr:colOff>427856</xdr:colOff>
      <xdr:row>9</xdr:row>
      <xdr:rowOff>9525</xdr:rowOff>
    </xdr:from>
    <xdr:to>
      <xdr:col>13</xdr:col>
      <xdr:colOff>116160</xdr:colOff>
      <xdr:row>10</xdr:row>
      <xdr:rowOff>80635</xdr:rowOff>
    </xdr:to>
    <xdr:sp macro="" textlink="">
      <xdr:nvSpPr>
        <xdr:cNvPr id="39" name="TextBox 151"/>
        <xdr:cNvSpPr txBox="1"/>
      </xdr:nvSpPr>
      <xdr:spPr>
        <a:xfrm>
          <a:off x="5304656" y="1724025"/>
          <a:ext cx="2736304" cy="26161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100">
              <a:latin typeface="Tahoma" pitchFamily="34" charset="0"/>
              <a:ea typeface="Tahoma" pitchFamily="34" charset="0"/>
              <a:cs typeface="Tahoma" pitchFamily="34" charset="0"/>
            </a:rPr>
            <a:t>Fetch all suppliers from Sage</a:t>
          </a:r>
        </a:p>
      </xdr:txBody>
    </xdr:sp>
    <xdr:clientData/>
  </xdr:twoCellAnchor>
  <xdr:twoCellAnchor>
    <xdr:from>
      <xdr:col>9</xdr:col>
      <xdr:colOff>151382</xdr:colOff>
      <xdr:row>23</xdr:row>
      <xdr:rowOff>7365</xdr:rowOff>
    </xdr:from>
    <xdr:to>
      <xdr:col>10</xdr:col>
      <xdr:colOff>333870</xdr:colOff>
      <xdr:row>23</xdr:row>
      <xdr:rowOff>7365</xdr:rowOff>
    </xdr:to>
    <xdr:cxnSp macro="">
      <xdr:nvCxnSpPr>
        <xdr:cNvPr id="40" name="Straight Arrow Connector 39"/>
        <xdr:cNvCxnSpPr/>
      </xdr:nvCxnSpPr>
      <xdr:spPr>
        <a:xfrm flipH="1">
          <a:off x="5637782" y="4388865"/>
          <a:ext cx="792088"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163375</xdr:colOff>
      <xdr:row>12</xdr:row>
      <xdr:rowOff>141695</xdr:rowOff>
    </xdr:from>
    <xdr:to>
      <xdr:col>10</xdr:col>
      <xdr:colOff>163375</xdr:colOff>
      <xdr:row>15</xdr:row>
      <xdr:rowOff>2243</xdr:rowOff>
    </xdr:to>
    <xdr:cxnSp macro="">
      <xdr:nvCxnSpPr>
        <xdr:cNvPr id="41" name="Straight Arrow Connector 40"/>
        <xdr:cNvCxnSpPr/>
      </xdr:nvCxnSpPr>
      <xdr:spPr>
        <a:xfrm>
          <a:off x="6259375" y="2427695"/>
          <a:ext cx="0" cy="4320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104775</xdr:colOff>
      <xdr:row>12</xdr:row>
      <xdr:rowOff>19050</xdr:rowOff>
    </xdr:from>
    <xdr:to>
      <xdr:col>15</xdr:col>
      <xdr:colOff>42639</xdr:colOff>
      <xdr:row>15</xdr:row>
      <xdr:rowOff>95622</xdr:rowOff>
    </xdr:to>
    <xdr:cxnSp macro="">
      <xdr:nvCxnSpPr>
        <xdr:cNvPr id="42" name="Elbow Connector 41"/>
        <xdr:cNvCxnSpPr/>
      </xdr:nvCxnSpPr>
      <xdr:spPr>
        <a:xfrm flipV="1">
          <a:off x="6810375" y="2305050"/>
          <a:ext cx="2376264" cy="648072"/>
        </a:xfrm>
        <a:prstGeom prst="bentConnector3">
          <a:avLst>
            <a:gd name="adj1" fmla="val 1766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103360</xdr:colOff>
      <xdr:row>15</xdr:row>
      <xdr:rowOff>94442</xdr:rowOff>
    </xdr:from>
    <xdr:to>
      <xdr:col>12</xdr:col>
      <xdr:colOff>141832</xdr:colOff>
      <xdr:row>15</xdr:row>
      <xdr:rowOff>94442</xdr:rowOff>
    </xdr:to>
    <xdr:cxnSp macro="">
      <xdr:nvCxnSpPr>
        <xdr:cNvPr id="48" name="Straight Arrow Connector 47"/>
        <xdr:cNvCxnSpPr/>
      </xdr:nvCxnSpPr>
      <xdr:spPr>
        <a:xfrm>
          <a:off x="6808960" y="2951942"/>
          <a:ext cx="648072"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481583</xdr:colOff>
      <xdr:row>11</xdr:row>
      <xdr:rowOff>114672</xdr:rowOff>
    </xdr:from>
    <xdr:to>
      <xdr:col>9</xdr:col>
      <xdr:colOff>236959</xdr:colOff>
      <xdr:row>13</xdr:row>
      <xdr:rowOff>57708</xdr:rowOff>
    </xdr:to>
    <xdr:cxnSp macro="">
      <xdr:nvCxnSpPr>
        <xdr:cNvPr id="49" name="Elbow Connector 48"/>
        <xdr:cNvCxnSpPr/>
      </xdr:nvCxnSpPr>
      <xdr:spPr>
        <a:xfrm flipV="1">
          <a:off x="4139183" y="2210172"/>
          <a:ext cx="1584176" cy="324036"/>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285753</xdr:colOff>
      <xdr:row>13</xdr:row>
      <xdr:rowOff>47625</xdr:rowOff>
    </xdr:from>
    <xdr:to>
      <xdr:col>6</xdr:col>
      <xdr:colOff>579209</xdr:colOff>
      <xdr:row>17</xdr:row>
      <xdr:rowOff>64859</xdr:rowOff>
    </xdr:to>
    <xdr:cxnSp macro="">
      <xdr:nvCxnSpPr>
        <xdr:cNvPr id="51" name="Elbow Connector 50"/>
        <xdr:cNvCxnSpPr/>
      </xdr:nvCxnSpPr>
      <xdr:spPr>
        <a:xfrm rot="16200000" flipV="1">
          <a:off x="3700464" y="2767014"/>
          <a:ext cx="779234" cy="293456"/>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544971</xdr:colOff>
      <xdr:row>14</xdr:row>
      <xdr:rowOff>112018</xdr:rowOff>
    </xdr:from>
    <xdr:to>
      <xdr:col>5</xdr:col>
      <xdr:colOff>546559</xdr:colOff>
      <xdr:row>16</xdr:row>
      <xdr:rowOff>19050</xdr:rowOff>
    </xdr:to>
    <xdr:cxnSp macro="">
      <xdr:nvCxnSpPr>
        <xdr:cNvPr id="54" name="Straight Arrow Connector 53"/>
        <xdr:cNvCxnSpPr>
          <a:stCxn id="14" idx="0"/>
          <a:endCxn id="4" idx="2"/>
        </xdr:cNvCxnSpPr>
      </xdr:nvCxnSpPr>
      <xdr:spPr>
        <a:xfrm rot="5400000" flipH="1" flipV="1">
          <a:off x="3449749" y="2922240"/>
          <a:ext cx="288032"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323850</xdr:colOff>
      <xdr:row>15</xdr:row>
      <xdr:rowOff>57150</xdr:rowOff>
    </xdr:from>
    <xdr:to>
      <xdr:col>6</xdr:col>
      <xdr:colOff>400050</xdr:colOff>
      <xdr:row>15</xdr:row>
      <xdr:rowOff>58738</xdr:rowOff>
    </xdr:to>
    <xdr:cxnSp macro="">
      <xdr:nvCxnSpPr>
        <xdr:cNvPr id="59" name="Straight Connector 58"/>
        <xdr:cNvCxnSpPr/>
      </xdr:nvCxnSpPr>
      <xdr:spPr>
        <a:xfrm>
          <a:off x="3371850" y="2914650"/>
          <a:ext cx="68580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476250</xdr:colOff>
      <xdr:row>8</xdr:row>
      <xdr:rowOff>66674</xdr:rowOff>
    </xdr:from>
    <xdr:to>
      <xdr:col>16</xdr:col>
      <xdr:colOff>552450</xdr:colOff>
      <xdr:row>14</xdr:row>
      <xdr:rowOff>38099</xdr:rowOff>
    </xdr:to>
    <xdr:cxnSp macro="">
      <xdr:nvCxnSpPr>
        <xdr:cNvPr id="60" name="Shape 130"/>
        <xdr:cNvCxnSpPr/>
      </xdr:nvCxnSpPr>
      <xdr:spPr>
        <a:xfrm rot="10800000" flipV="1">
          <a:off x="4133850" y="1590674"/>
          <a:ext cx="6172200" cy="1114425"/>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399281</xdr:colOff>
      <xdr:row>13</xdr:row>
      <xdr:rowOff>49696</xdr:rowOff>
    </xdr:from>
    <xdr:to>
      <xdr:col>5</xdr:col>
      <xdr:colOff>5705</xdr:colOff>
      <xdr:row>13</xdr:row>
      <xdr:rowOff>51284</xdr:rowOff>
    </xdr:to>
    <xdr:cxnSp macro="">
      <xdr:nvCxnSpPr>
        <xdr:cNvPr id="90" name="Straight Arrow Connector 89"/>
        <xdr:cNvCxnSpPr>
          <a:stCxn id="3" idx="3"/>
          <a:endCxn id="4" idx="1"/>
        </xdr:cNvCxnSpPr>
      </xdr:nvCxnSpPr>
      <xdr:spPr>
        <a:xfrm>
          <a:off x="2837681" y="2526196"/>
          <a:ext cx="216024"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533401</xdr:colOff>
      <xdr:row>8</xdr:row>
      <xdr:rowOff>57152</xdr:rowOff>
    </xdr:from>
    <xdr:to>
      <xdr:col>16</xdr:col>
      <xdr:colOff>533402</xdr:colOff>
      <xdr:row>10</xdr:row>
      <xdr:rowOff>3</xdr:rowOff>
    </xdr:to>
    <xdr:cxnSp macro="">
      <xdr:nvCxnSpPr>
        <xdr:cNvPr id="101" name="Straight Connector 100"/>
        <xdr:cNvCxnSpPr/>
      </xdr:nvCxnSpPr>
      <xdr:spPr>
        <a:xfrm rot="5400000">
          <a:off x="10125076" y="1743077"/>
          <a:ext cx="323851"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28576</xdr:colOff>
      <xdr:row>4</xdr:row>
      <xdr:rowOff>85725</xdr:rowOff>
    </xdr:from>
    <xdr:to>
      <xdr:col>6</xdr:col>
      <xdr:colOff>0</xdr:colOff>
      <xdr:row>7</xdr:row>
      <xdr:rowOff>876300</xdr:rowOff>
    </xdr:to>
    <xdr:pic>
      <xdr:nvPicPr>
        <xdr:cNvPr id="5123" name="Picture 3" descr="http://templatz.co/images/about-us-446x154.png"/>
        <xdr:cNvPicPr>
          <a:picLocks noChangeAspect="1" noChangeArrowheads="1"/>
        </xdr:cNvPicPr>
      </xdr:nvPicPr>
      <xdr:blipFill>
        <a:blip xmlns:r="http://schemas.openxmlformats.org/officeDocument/2006/relationships" r:embed="rId1"/>
        <a:srcRect/>
        <a:stretch>
          <a:fillRect/>
        </a:stretch>
      </xdr:blipFill>
      <xdr:spPr bwMode="auto">
        <a:xfrm>
          <a:off x="1247776" y="847725"/>
          <a:ext cx="6638924" cy="1466850"/>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clientData/>
  </xdr:twoCellAnchor>
  <xdr:twoCellAnchor editAs="oneCell">
    <xdr:from>
      <xdr:col>5</xdr:col>
      <xdr:colOff>4962525</xdr:colOff>
      <xdr:row>11</xdr:row>
      <xdr:rowOff>47625</xdr:rowOff>
    </xdr:from>
    <xdr:to>
      <xdr:col>5</xdr:col>
      <xdr:colOff>6012047</xdr:colOff>
      <xdr:row>13</xdr:row>
      <xdr:rowOff>161924</xdr:rowOff>
    </xdr:to>
    <xdr:pic>
      <xdr:nvPicPr>
        <xdr:cNvPr id="3" name="Picture 2"/>
        <xdr:cNvPicPr>
          <a:picLocks noChangeAspect="1" noChangeArrowheads="1"/>
        </xdr:cNvPicPr>
      </xdr:nvPicPr>
      <xdr:blipFill>
        <a:blip xmlns:r="http://schemas.openxmlformats.org/officeDocument/2006/relationships" r:embed="rId2"/>
        <a:srcRect/>
        <a:stretch>
          <a:fillRect/>
        </a:stretch>
      </xdr:blipFill>
      <xdr:spPr bwMode="auto">
        <a:xfrm>
          <a:off x="6791325" y="4667250"/>
          <a:ext cx="1049522" cy="495299"/>
        </a:xfrm>
        <a:prstGeom prst="ellipse">
          <a:avLst/>
        </a:prstGeom>
        <a:ln>
          <a:noFill/>
        </a:ln>
        <a:effectLst>
          <a:softEdge rad="112500"/>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28576</xdr:colOff>
      <xdr:row>2</xdr:row>
      <xdr:rowOff>104776</xdr:rowOff>
    </xdr:from>
    <xdr:to>
      <xdr:col>6</xdr:col>
      <xdr:colOff>5857876</xdr:colOff>
      <xdr:row>2</xdr:row>
      <xdr:rowOff>895350</xdr:rowOff>
    </xdr:to>
    <xdr:pic>
      <xdr:nvPicPr>
        <xdr:cNvPr id="6146" name="Picture 2" descr="http://www.stevechannel.com/images/page_logos/intro_logo.jpg"/>
        <xdr:cNvPicPr>
          <a:picLocks noChangeAspect="1" noChangeArrowheads="1"/>
        </xdr:cNvPicPr>
      </xdr:nvPicPr>
      <xdr:blipFill>
        <a:blip xmlns:r="http://schemas.openxmlformats.org/officeDocument/2006/relationships" r:embed="rId1"/>
        <a:srcRect/>
        <a:stretch>
          <a:fillRect/>
        </a:stretch>
      </xdr:blipFill>
      <xdr:spPr bwMode="auto">
        <a:xfrm>
          <a:off x="2286001" y="847726"/>
          <a:ext cx="5829300" cy="790574"/>
        </a:xfrm>
        <a:prstGeom prst="ellipse">
          <a:avLst/>
        </a:prstGeom>
        <a:ln>
          <a:noFill/>
        </a:ln>
        <a:effectLst>
          <a:softEdge rad="112500"/>
        </a:effectLst>
      </xdr:spPr>
    </xdr:pic>
    <xdr:clientData/>
  </xdr:twoCellAnchor>
  <xdr:twoCellAnchor editAs="oneCell">
    <xdr:from>
      <xdr:col>3</xdr:col>
      <xdr:colOff>390525</xdr:colOff>
      <xdr:row>1</xdr:row>
      <xdr:rowOff>0</xdr:rowOff>
    </xdr:from>
    <xdr:to>
      <xdr:col>7</xdr:col>
      <xdr:colOff>19050</xdr:colOff>
      <xdr:row>2</xdr:row>
      <xdr:rowOff>47625</xdr:rowOff>
    </xdr:to>
    <xdr:pic>
      <xdr:nvPicPr>
        <xdr:cNvPr id="4" name="Picture 2"/>
        <xdr:cNvPicPr>
          <a:picLocks noChangeAspect="1" noChangeArrowheads="1"/>
        </xdr:cNvPicPr>
      </xdr:nvPicPr>
      <xdr:blipFill>
        <a:blip xmlns:r="http://schemas.openxmlformats.org/officeDocument/2006/relationships" r:embed="rId2"/>
        <a:srcRect/>
        <a:stretch>
          <a:fillRect/>
        </a:stretch>
      </xdr:blipFill>
      <xdr:spPr bwMode="auto">
        <a:xfrm>
          <a:off x="2219325" y="0"/>
          <a:ext cx="5943600" cy="790575"/>
        </a:xfrm>
        <a:prstGeom prst="rect">
          <a:avLst/>
        </a:prstGeom>
        <a:noFill/>
      </xdr:spPr>
    </xdr:pic>
    <xdr:clientData/>
  </xdr:twoCellAnchor>
  <xdr:twoCellAnchor editAs="oneCell">
    <xdr:from>
      <xdr:col>6</xdr:col>
      <xdr:colOff>4752975</xdr:colOff>
      <xdr:row>7</xdr:row>
      <xdr:rowOff>57150</xdr:rowOff>
    </xdr:from>
    <xdr:to>
      <xdr:col>6</xdr:col>
      <xdr:colOff>5831072</xdr:colOff>
      <xdr:row>10</xdr:row>
      <xdr:rowOff>114300</xdr:rowOff>
    </xdr:to>
    <xdr:pic>
      <xdr:nvPicPr>
        <xdr:cNvPr id="5" name="Picture 2"/>
        <xdr:cNvPicPr>
          <a:picLocks noChangeAspect="1" noChangeArrowheads="1"/>
        </xdr:cNvPicPr>
      </xdr:nvPicPr>
      <xdr:blipFill>
        <a:blip xmlns:r="http://schemas.openxmlformats.org/officeDocument/2006/relationships" r:embed="rId3"/>
        <a:srcRect/>
        <a:stretch>
          <a:fillRect/>
        </a:stretch>
      </xdr:blipFill>
      <xdr:spPr bwMode="auto">
        <a:xfrm>
          <a:off x="7010400" y="5410200"/>
          <a:ext cx="1078097" cy="628650"/>
        </a:xfrm>
        <a:prstGeom prst="ellipse">
          <a:avLst/>
        </a:prstGeom>
        <a:ln>
          <a:noFill/>
        </a:ln>
        <a:effectLst>
          <a:softEdge rad="112500"/>
        </a:effectLst>
        <a:scene3d>
          <a:camera prst="orthographicFront"/>
          <a:lightRig rig="threePt" dir="t"/>
        </a:scene3d>
        <a:sp3d>
          <a:bevelT w="101600" prst="riblet"/>
        </a:sp3d>
      </xdr:spPr>
    </xdr:pic>
    <xdr:clientData/>
  </xdr:twoCellAnchor>
  <xdr:twoCellAnchor>
    <xdr:from>
      <xdr:col>6</xdr:col>
      <xdr:colOff>9525</xdr:colOff>
      <xdr:row>3</xdr:row>
      <xdr:rowOff>9525</xdr:rowOff>
    </xdr:from>
    <xdr:to>
      <xdr:col>6</xdr:col>
      <xdr:colOff>5876925</xdr:colOff>
      <xdr:row>3</xdr:row>
      <xdr:rowOff>1390650</xdr:rowOff>
    </xdr:to>
    <xdr:sp macro="" textlink="">
      <xdr:nvSpPr>
        <xdr:cNvPr id="6" name="Rectangle 5"/>
        <xdr:cNvSpPr/>
      </xdr:nvSpPr>
      <xdr:spPr>
        <a:xfrm>
          <a:off x="2266950" y="1895475"/>
          <a:ext cx="5867400" cy="1381125"/>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6</xdr:col>
      <xdr:colOff>9525</xdr:colOff>
      <xdr:row>3</xdr:row>
      <xdr:rowOff>19050</xdr:rowOff>
    </xdr:from>
    <xdr:to>
      <xdr:col>6</xdr:col>
      <xdr:colOff>5876925</xdr:colOff>
      <xdr:row>3</xdr:row>
      <xdr:rowOff>1371600</xdr:rowOff>
    </xdr:to>
    <xdr:sp macro="" textlink="">
      <xdr:nvSpPr>
        <xdr:cNvPr id="7" name="TextBox 6"/>
        <xdr:cNvSpPr txBox="1"/>
      </xdr:nvSpPr>
      <xdr:spPr>
        <a:xfrm>
          <a:off x="2266950" y="1905000"/>
          <a:ext cx="5867400" cy="1352550"/>
        </a:xfrm>
        <a:prstGeom prst="rect">
          <a:avLst/>
        </a:prstGeom>
        <a:solidFill>
          <a:srgbClr val="FF993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r>
            <a:rPr lang="en-US" sz="1100"/>
            <a:t>Purchase Invoice Processing Solution (PIPS) is very useful and effective tool for a lot of industries. The solution will enable various sectors to save on time and cost by a good margin and increase productivity. It is a appropriate purchase tool for those businesses with branches at different locations or multiple authorities as it sync the purchase process in real-time with a centralized solution. Business houses can now have a central Purchase Order generation and approval from respective departments in real-time which will reduce loss of information flow between various departments and eventually will increase purchase time and speed.</a:t>
          </a:r>
        </a:p>
      </xdr:txBody>
    </xdr:sp>
    <xdr:clientData/>
  </xdr:twoCellAnchor>
  <xdr:twoCellAnchor>
    <xdr:from>
      <xdr:col>3</xdr:col>
      <xdr:colOff>419100</xdr:colOff>
      <xdr:row>3</xdr:row>
      <xdr:rowOff>1390650</xdr:rowOff>
    </xdr:from>
    <xdr:to>
      <xdr:col>7</xdr:col>
      <xdr:colOff>19050</xdr:colOff>
      <xdr:row>4</xdr:row>
      <xdr:rowOff>466725</xdr:rowOff>
    </xdr:to>
    <xdr:sp macro="" textlink="">
      <xdr:nvSpPr>
        <xdr:cNvPr id="8" name="Rectangle 7"/>
        <xdr:cNvSpPr/>
      </xdr:nvSpPr>
      <xdr:spPr>
        <a:xfrm>
          <a:off x="2247900" y="3276600"/>
          <a:ext cx="5915025" cy="48577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6</xdr:col>
      <xdr:colOff>19050</xdr:colOff>
      <xdr:row>4</xdr:row>
      <xdr:rowOff>476250</xdr:rowOff>
    </xdr:from>
    <xdr:to>
      <xdr:col>6</xdr:col>
      <xdr:colOff>5867399</xdr:colOff>
      <xdr:row>6</xdr:row>
      <xdr:rowOff>371475</xdr:rowOff>
    </xdr:to>
    <xdr:sp macro="" textlink="">
      <xdr:nvSpPr>
        <xdr:cNvPr id="9" name="TextBox 8"/>
        <xdr:cNvSpPr txBox="1"/>
      </xdr:nvSpPr>
      <xdr:spPr>
        <a:xfrm>
          <a:off x="2276475" y="3771900"/>
          <a:ext cx="5848349" cy="1543050"/>
        </a:xfrm>
        <a:prstGeom prst="rect">
          <a:avLst/>
        </a:prstGeom>
        <a:solidFill>
          <a:srgbClr val="FF993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l"/>
          <a:r>
            <a:rPr lang="en-US" sz="1100"/>
            <a:t>With advanced imaging solution, the application can also scan and match purchase invoices from suppliers electronically and post to sage automatically from the application. This will help business houses to reduce the time spent on matching and posting invoice to sage manually by a large amount and will increase business efficiency.Nonetheless, the solutions capability to integrate with m-files will complete the process of saving the documents to a document management system thus, reducing the pain of storing large documents centrally and the pain of loss of documents</a:t>
          </a:r>
        </a:p>
      </xdr:txBody>
    </xdr:sp>
    <xdr:clientData/>
  </xdr:twoCellAnchor>
  <xdr:twoCellAnchor editAs="oneCell">
    <xdr:from>
      <xdr:col>6</xdr:col>
      <xdr:colOff>2314574</xdr:colOff>
      <xdr:row>3</xdr:row>
      <xdr:rowOff>1285875</xdr:rowOff>
    </xdr:from>
    <xdr:to>
      <xdr:col>6</xdr:col>
      <xdr:colOff>3505199</xdr:colOff>
      <xdr:row>4</xdr:row>
      <xdr:rowOff>590550</xdr:rowOff>
    </xdr:to>
    <xdr:pic>
      <xdr:nvPicPr>
        <xdr:cNvPr id="4099" name="Picture 3" descr="http://a3.mzstatic.com/eu/r30/Purple/v4/ff/34/7d/ff347df9-d5af-b625-14af-8e1c3b26e201/icon_256.png"/>
        <xdr:cNvPicPr>
          <a:picLocks noChangeAspect="1" noChangeArrowheads="1"/>
        </xdr:cNvPicPr>
      </xdr:nvPicPr>
      <xdr:blipFill>
        <a:blip xmlns:r="http://schemas.openxmlformats.org/officeDocument/2006/relationships" r:embed="rId4"/>
        <a:srcRect/>
        <a:stretch>
          <a:fillRect/>
        </a:stretch>
      </xdr:blipFill>
      <xdr:spPr bwMode="auto">
        <a:xfrm>
          <a:off x="4571999" y="3171825"/>
          <a:ext cx="1190625" cy="714375"/>
        </a:xfrm>
        <a:prstGeom prst="ellipse">
          <a:avLst/>
        </a:prstGeom>
        <a:ln>
          <a:noFill/>
        </a:ln>
        <a:effectLst>
          <a:softEdge rad="112500"/>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19050</xdr:colOff>
      <xdr:row>10</xdr:row>
      <xdr:rowOff>142876</xdr:rowOff>
    </xdr:from>
    <xdr:to>
      <xdr:col>13</xdr:col>
      <xdr:colOff>590550</xdr:colOff>
      <xdr:row>18</xdr:row>
      <xdr:rowOff>47626</xdr:rowOff>
    </xdr:to>
    <xdr:sp macro="" textlink="">
      <xdr:nvSpPr>
        <xdr:cNvPr id="6" name="TextBox 5"/>
        <xdr:cNvSpPr txBox="1"/>
      </xdr:nvSpPr>
      <xdr:spPr>
        <a:xfrm>
          <a:off x="3676650" y="2047876"/>
          <a:ext cx="6057900" cy="1428750"/>
        </a:xfrm>
        <a:prstGeom prst="rect">
          <a:avLst/>
        </a:prstGeom>
        <a:noFill/>
        <a:ln/>
      </xdr:spPr>
      <xdr:style>
        <a:lnRef idx="0">
          <a:schemeClr val="accent3"/>
        </a:lnRef>
        <a:fillRef idx="3">
          <a:schemeClr val="accent3"/>
        </a:fillRef>
        <a:effectRef idx="3">
          <a:schemeClr val="accent3"/>
        </a:effectRef>
        <a:fontRef idx="minor">
          <a:schemeClr val="lt1"/>
        </a:fontRef>
      </xdr:style>
      <xdr:txBody>
        <a:bodyPr wrap="square" rtlCol="0" anchor="t"/>
        <a:lstStyle/>
        <a:p>
          <a:endParaRPr lang="en-US" sz="1100">
            <a:solidFill>
              <a:schemeClr val="tx1"/>
            </a:solidFill>
          </a:endParaRPr>
        </a:p>
      </xdr:txBody>
    </xdr:sp>
    <xdr:clientData/>
  </xdr:twoCellAnchor>
  <xdr:twoCellAnchor editAs="oneCell">
    <xdr:from>
      <xdr:col>10</xdr:col>
      <xdr:colOff>552450</xdr:colOff>
      <xdr:row>5</xdr:row>
      <xdr:rowOff>133350</xdr:rowOff>
    </xdr:from>
    <xdr:to>
      <xdr:col>13</xdr:col>
      <xdr:colOff>581025</xdr:colOff>
      <xdr:row>10</xdr:row>
      <xdr:rowOff>171450</xdr:rowOff>
    </xdr:to>
    <xdr:pic>
      <xdr:nvPicPr>
        <xdr:cNvPr id="3073" name="Picture 1" descr="http://icons.iconarchive.com/icons/custom-icon-design/mono-business/icons-390.jpg"/>
        <xdr:cNvPicPr>
          <a:picLocks noChangeAspect="1" noChangeArrowheads="1"/>
        </xdr:cNvPicPr>
      </xdr:nvPicPr>
      <xdr:blipFill>
        <a:blip xmlns:r="http://schemas.openxmlformats.org/officeDocument/2006/relationships" r:embed="rId1"/>
        <a:srcRect/>
        <a:stretch>
          <a:fillRect/>
        </a:stretch>
      </xdr:blipFill>
      <xdr:spPr bwMode="auto">
        <a:xfrm>
          <a:off x="7867650" y="1085850"/>
          <a:ext cx="1857375" cy="990600"/>
        </a:xfrm>
        <a:prstGeom prst="rect">
          <a:avLst/>
        </a:prstGeom>
        <a:noFill/>
      </xdr:spPr>
    </xdr:pic>
    <xdr:clientData/>
  </xdr:twoCellAnchor>
  <xdr:twoCellAnchor editAs="oneCell">
    <xdr:from>
      <xdr:col>3</xdr:col>
      <xdr:colOff>581025</xdr:colOff>
      <xdr:row>1</xdr:row>
      <xdr:rowOff>104775</xdr:rowOff>
    </xdr:from>
    <xdr:to>
      <xdr:col>14</xdr:col>
      <xdr:colOff>9525</xdr:colOff>
      <xdr:row>5</xdr:row>
      <xdr:rowOff>133350</xdr:rowOff>
    </xdr:to>
    <xdr:pic>
      <xdr:nvPicPr>
        <xdr:cNvPr id="7" name="Picture 2"/>
        <xdr:cNvPicPr>
          <a:picLocks noChangeAspect="1" noChangeArrowheads="1"/>
        </xdr:cNvPicPr>
      </xdr:nvPicPr>
      <xdr:blipFill>
        <a:blip xmlns:r="http://schemas.openxmlformats.org/officeDocument/2006/relationships" r:embed="rId2"/>
        <a:srcRect/>
        <a:stretch>
          <a:fillRect/>
        </a:stretch>
      </xdr:blipFill>
      <xdr:spPr bwMode="auto">
        <a:xfrm>
          <a:off x="3629025" y="295275"/>
          <a:ext cx="6134100" cy="790575"/>
        </a:xfrm>
        <a:prstGeom prst="rect">
          <a:avLst/>
        </a:prstGeom>
        <a:noFill/>
      </xdr:spPr>
    </xdr:pic>
    <xdr:clientData/>
  </xdr:twoCellAnchor>
  <xdr:twoCellAnchor>
    <xdr:from>
      <xdr:col>4</xdr:col>
      <xdr:colOff>9526</xdr:colOff>
      <xdr:row>5</xdr:row>
      <xdr:rowOff>142875</xdr:rowOff>
    </xdr:from>
    <xdr:to>
      <xdr:col>10</xdr:col>
      <xdr:colOff>495300</xdr:colOff>
      <xdr:row>10</xdr:row>
      <xdr:rowOff>152401</xdr:rowOff>
    </xdr:to>
    <xdr:sp macro="" textlink="">
      <xdr:nvSpPr>
        <xdr:cNvPr id="8" name="Rectangle 7"/>
        <xdr:cNvSpPr/>
      </xdr:nvSpPr>
      <xdr:spPr>
        <a:xfrm>
          <a:off x="3667126" y="1095375"/>
          <a:ext cx="4143374" cy="962026"/>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2400" b="0">
              <a:latin typeface="Times New Roman" pitchFamily="18" charset="0"/>
              <a:cs typeface="Times New Roman" pitchFamily="18" charset="0"/>
            </a:rPr>
            <a:t>Learn About</a:t>
          </a:r>
          <a:r>
            <a:rPr lang="en-US" sz="2400" b="0" baseline="0">
              <a:latin typeface="Times New Roman" pitchFamily="18" charset="0"/>
              <a:cs typeface="Times New Roman" pitchFamily="18" charset="0"/>
            </a:rPr>
            <a:t> Customer's Business</a:t>
          </a:r>
          <a:endParaRPr lang="en-US" sz="2400" b="0">
            <a:latin typeface="Times New Roman" pitchFamily="18" charset="0"/>
            <a:cs typeface="Times New Roman" pitchFamily="18" charset="0"/>
          </a:endParaRPr>
        </a:p>
      </xdr:txBody>
    </xdr:sp>
    <xdr:clientData/>
  </xdr:twoCellAnchor>
  <xdr:twoCellAnchor editAs="oneCell">
    <xdr:from>
      <xdr:col>12</xdr:col>
      <xdr:colOff>57150</xdr:colOff>
      <xdr:row>42</xdr:row>
      <xdr:rowOff>95250</xdr:rowOff>
    </xdr:from>
    <xdr:to>
      <xdr:col>13</xdr:col>
      <xdr:colOff>497072</xdr:colOff>
      <xdr:row>45</xdr:row>
      <xdr:rowOff>85724</xdr:rowOff>
    </xdr:to>
    <xdr:pic>
      <xdr:nvPicPr>
        <xdr:cNvPr id="9" name="Picture 2"/>
        <xdr:cNvPicPr>
          <a:picLocks noChangeAspect="1" noChangeArrowheads="1"/>
        </xdr:cNvPicPr>
      </xdr:nvPicPr>
      <xdr:blipFill>
        <a:blip xmlns:r="http://schemas.openxmlformats.org/officeDocument/2006/relationships" r:embed="rId3"/>
        <a:srcRect/>
        <a:stretch>
          <a:fillRect/>
        </a:stretch>
      </xdr:blipFill>
      <xdr:spPr bwMode="auto">
        <a:xfrm>
          <a:off x="8591550" y="8105775"/>
          <a:ext cx="1049522" cy="561974"/>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clientData/>
  </xdr:twoCellAnchor>
  <xdr:twoCellAnchor>
    <xdr:from>
      <xdr:col>4</xdr:col>
      <xdr:colOff>0</xdr:colOff>
      <xdr:row>10</xdr:row>
      <xdr:rowOff>152400</xdr:rowOff>
    </xdr:from>
    <xdr:to>
      <xdr:col>13</xdr:col>
      <xdr:colOff>600075</xdr:colOff>
      <xdr:row>26</xdr:row>
      <xdr:rowOff>57150</xdr:rowOff>
    </xdr:to>
    <xdr:sp macro="" textlink="">
      <xdr:nvSpPr>
        <xdr:cNvPr id="10" name="Rectangle 9"/>
        <xdr:cNvSpPr/>
      </xdr:nvSpPr>
      <xdr:spPr>
        <a:xfrm>
          <a:off x="3657600" y="2057400"/>
          <a:ext cx="6086475" cy="2952750"/>
        </a:xfrm>
        <a:prstGeom prst="rect">
          <a:avLst/>
        </a:prstGeom>
        <a:solidFill>
          <a:srgbClr val="F1771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oneCellAnchor>
    <xdr:from>
      <xdr:col>0</xdr:col>
      <xdr:colOff>0</xdr:colOff>
      <xdr:row>10</xdr:row>
      <xdr:rowOff>57150</xdr:rowOff>
    </xdr:from>
    <xdr:ext cx="184731" cy="264560"/>
    <xdr:sp macro="" textlink="">
      <xdr:nvSpPr>
        <xdr:cNvPr id="11" name="TextBox 10"/>
        <xdr:cNvSpPr txBox="1"/>
      </xdr:nvSpPr>
      <xdr:spPr>
        <a:xfrm>
          <a:off x="1819275"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twoCellAnchor>
    <xdr:from>
      <xdr:col>4</xdr:col>
      <xdr:colOff>9525</xdr:colOff>
      <xdr:row>10</xdr:row>
      <xdr:rowOff>161926</xdr:rowOff>
    </xdr:from>
    <xdr:to>
      <xdr:col>13</xdr:col>
      <xdr:colOff>581025</xdr:colOff>
      <xdr:row>26</xdr:row>
      <xdr:rowOff>28576</xdr:rowOff>
    </xdr:to>
    <xdr:sp macro="" textlink="">
      <xdr:nvSpPr>
        <xdr:cNvPr id="12" name="TextBox 11"/>
        <xdr:cNvSpPr txBox="1"/>
      </xdr:nvSpPr>
      <xdr:spPr>
        <a:xfrm>
          <a:off x="3667125" y="2066926"/>
          <a:ext cx="6057900" cy="2914650"/>
        </a:xfrm>
        <a:prstGeom prst="rect">
          <a:avLst/>
        </a:prstGeom>
        <a:solidFill>
          <a:srgbClr val="F1771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To understand the needs of your customer there is no better way than to learn about your customer’s business.However, it could be a daunting task as customers are often reluctant to give out information.Despite these obstacles,it is worth taking the time and effort.Determine if the customer is big or small. You do this,  by looking at the company’s annual sales, market capital, income, annual profits,total assets and number of employees.</a:t>
          </a:r>
        </a:p>
        <a:p>
          <a:endParaRPr lang="en-US" sz="1100"/>
        </a:p>
        <a:p>
          <a:r>
            <a:rPr lang="en-US" sz="1100"/>
            <a:t>Is the customer simple or complex? </a:t>
          </a:r>
        </a:p>
        <a:p>
          <a:endParaRPr lang="en-US" sz="1100"/>
        </a:p>
        <a:p>
          <a:r>
            <a:rPr lang="en-US" sz="1100"/>
            <a:t>In order to determine the complexity of the customer look at the number of products or business lines. What do the capital and corporate structure look like? Is the business regulated or unregulated? How many countries does it operate in and what is the number of employees? </a:t>
          </a:r>
        </a:p>
        <a:p>
          <a:endParaRPr lang="en-US" sz="1100"/>
        </a:p>
        <a:p>
          <a:r>
            <a:rPr lang="en-US" sz="1100"/>
            <a:t>Also, knowing the customer’s decision making process is crucial, by whom, decisions are ultimately made. Is the culture bureaucratic or entrepreneurial? How does the</a:t>
          </a:r>
        </a:p>
        <a:p>
          <a:r>
            <a:rPr lang="en-US" sz="1100"/>
            <a:t>Board of Directors operate? Is there delegation of authority or must all decisions be approved by senior management?</a:t>
          </a:r>
        </a:p>
        <a:p>
          <a:endParaRPr lang="en-US" sz="1100"/>
        </a:p>
        <a:p>
          <a:endParaRPr lang="en-US" sz="1100"/>
        </a:p>
      </xdr:txBody>
    </xdr:sp>
    <xdr:clientData/>
  </xdr:twoCellAnchor>
  <xdr:twoCellAnchor>
    <xdr:from>
      <xdr:col>4</xdr:col>
      <xdr:colOff>0</xdr:colOff>
      <xdr:row>26</xdr:row>
      <xdr:rowOff>38100</xdr:rowOff>
    </xdr:from>
    <xdr:to>
      <xdr:col>13</xdr:col>
      <xdr:colOff>600075</xdr:colOff>
      <xdr:row>29</xdr:row>
      <xdr:rowOff>28575</xdr:rowOff>
    </xdr:to>
    <xdr:sp macro="" textlink="">
      <xdr:nvSpPr>
        <xdr:cNvPr id="13" name="Rectangle 12"/>
        <xdr:cNvSpPr/>
      </xdr:nvSpPr>
      <xdr:spPr>
        <a:xfrm>
          <a:off x="3657600" y="4991100"/>
          <a:ext cx="6086475" cy="56197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editAs="oneCell">
    <xdr:from>
      <xdr:col>7</xdr:col>
      <xdr:colOff>600075</xdr:colOff>
      <xdr:row>25</xdr:row>
      <xdr:rowOff>180975</xdr:rowOff>
    </xdr:from>
    <xdr:to>
      <xdr:col>9</xdr:col>
      <xdr:colOff>457200</xdr:colOff>
      <xdr:row>29</xdr:row>
      <xdr:rowOff>19051</xdr:rowOff>
    </xdr:to>
    <xdr:pic>
      <xdr:nvPicPr>
        <xdr:cNvPr id="3074" name="Picture 2" descr="https://encrypted-tbn2.gstatic.com/images?q=tbn:ANd9GcTZtfWfa69phXfAdK26KzIbJ69ejBTBFn0iPFvA1WUfwANJDxwG"/>
        <xdr:cNvPicPr>
          <a:picLocks noChangeAspect="1" noChangeArrowheads="1"/>
        </xdr:cNvPicPr>
      </xdr:nvPicPr>
      <xdr:blipFill>
        <a:blip xmlns:r="http://schemas.openxmlformats.org/officeDocument/2006/relationships" r:embed="rId4"/>
        <a:srcRect/>
        <a:stretch>
          <a:fillRect/>
        </a:stretch>
      </xdr:blipFill>
      <xdr:spPr bwMode="auto">
        <a:xfrm>
          <a:off x="6086475" y="4943475"/>
          <a:ext cx="1076325" cy="600076"/>
        </a:xfrm>
        <a:prstGeom prst="ellipse">
          <a:avLst/>
        </a:prstGeom>
        <a:ln>
          <a:noFill/>
        </a:ln>
        <a:effectLst>
          <a:softEdge rad="112500"/>
        </a:effectLst>
      </xdr:spPr>
    </xdr:pic>
    <xdr:clientData/>
  </xdr:twoCellAnchor>
  <xdr:twoCellAnchor>
    <xdr:from>
      <xdr:col>4</xdr:col>
      <xdr:colOff>0</xdr:colOff>
      <xdr:row>29</xdr:row>
      <xdr:rowOff>38100</xdr:rowOff>
    </xdr:from>
    <xdr:to>
      <xdr:col>13</xdr:col>
      <xdr:colOff>581025</xdr:colOff>
      <xdr:row>41</xdr:row>
      <xdr:rowOff>180975</xdr:rowOff>
    </xdr:to>
    <xdr:sp macro="" textlink="">
      <xdr:nvSpPr>
        <xdr:cNvPr id="14" name="Rectangle 13"/>
        <xdr:cNvSpPr/>
      </xdr:nvSpPr>
      <xdr:spPr>
        <a:xfrm>
          <a:off x="3657600" y="5562600"/>
          <a:ext cx="6067425" cy="2428875"/>
        </a:xfrm>
        <a:prstGeom prst="rect">
          <a:avLst/>
        </a:prstGeom>
        <a:solidFill>
          <a:srgbClr val="F1771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4</xdr:col>
      <xdr:colOff>9525</xdr:colOff>
      <xdr:row>29</xdr:row>
      <xdr:rowOff>38101</xdr:rowOff>
    </xdr:from>
    <xdr:to>
      <xdr:col>13</xdr:col>
      <xdr:colOff>590550</xdr:colOff>
      <xdr:row>41</xdr:row>
      <xdr:rowOff>180975</xdr:rowOff>
    </xdr:to>
    <xdr:sp macro="" textlink="">
      <xdr:nvSpPr>
        <xdr:cNvPr id="15" name="TextBox 14"/>
        <xdr:cNvSpPr txBox="1"/>
      </xdr:nvSpPr>
      <xdr:spPr>
        <a:xfrm>
          <a:off x="3667125" y="5562601"/>
          <a:ext cx="6067425" cy="2428874"/>
        </a:xfrm>
        <a:prstGeom prst="rect">
          <a:avLst/>
        </a:prstGeom>
        <a:solidFill>
          <a:srgbClr val="F1771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Successful entrepreneurs know with exactness the wants, wishes and buying  behaviors of specific individuals. They have analyzed the size of the market or the number of potential customers that fit the target profile. But further still, they know their customers’ names, ages, genders, incomes, home and Internet addresses, professions, education, associations, and marital status, number of children, hobbies, their tastes and interests. They grasp what their customers watch, read and hear. They understand their likes and dislikes. Knowing a customer to this depth is one of the key characteristics of highly successful business leaders.</a:t>
          </a:r>
        </a:p>
        <a:p>
          <a:endParaRPr lang="en-US" sz="1100"/>
        </a:p>
        <a:p>
          <a:r>
            <a:rPr lang="en-US" sz="1100"/>
            <a:t>Companies that possess this knowledge about their customers and use it to their profitable advantage are wildly successful. Knowing specifically what buyers want, savvy leaders can build and deliver the precise solutions to meet customers’ needs. They also offer their products at the right locations, at the right price, and with the appropriate warranties. They deliver the right features and support to create positive buying experiences.</a:t>
          </a:r>
        </a:p>
        <a:p>
          <a:endParaRPr lang="en-US" sz="1100"/>
        </a:p>
        <a:p>
          <a:r>
            <a:rPr lang="en-US" sz="1100"/>
            <a:t>understand what’s on their minds and respond appropriately. </a:t>
          </a: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352424</xdr:colOff>
      <xdr:row>6</xdr:row>
      <xdr:rowOff>19050</xdr:rowOff>
    </xdr:from>
    <xdr:to>
      <xdr:col>15</xdr:col>
      <xdr:colOff>609599</xdr:colOff>
      <xdr:row>10</xdr:row>
      <xdr:rowOff>0</xdr:rowOff>
    </xdr:to>
    <xdr:pic>
      <xdr:nvPicPr>
        <xdr:cNvPr id="1025" name="Picture 1" descr="http://www.aspidistra.com/imagecache/e85d9017-3d92-404b-852d-a2ba00c4bd90_242x154.png"/>
        <xdr:cNvPicPr>
          <a:picLocks noChangeAspect="1" noChangeArrowheads="1"/>
        </xdr:cNvPicPr>
      </xdr:nvPicPr>
      <xdr:blipFill>
        <a:blip xmlns:r="http://schemas.openxmlformats.org/officeDocument/2006/relationships" r:embed="rId1"/>
        <a:srcRect/>
        <a:stretch>
          <a:fillRect/>
        </a:stretch>
      </xdr:blipFill>
      <xdr:spPr bwMode="auto">
        <a:xfrm>
          <a:off x="8277224" y="1181100"/>
          <a:ext cx="1476375" cy="752475"/>
        </a:xfrm>
        <a:prstGeom prst="roundRect">
          <a:avLst>
            <a:gd name="adj" fmla="val 16667"/>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twoCellAnchor>
    <xdr:from>
      <xdr:col>6</xdr:col>
      <xdr:colOff>9525</xdr:colOff>
      <xdr:row>10</xdr:row>
      <xdr:rowOff>19050</xdr:rowOff>
    </xdr:from>
    <xdr:to>
      <xdr:col>15</xdr:col>
      <xdr:colOff>590550</xdr:colOff>
      <xdr:row>14</xdr:row>
      <xdr:rowOff>104776</xdr:rowOff>
    </xdr:to>
    <xdr:sp macro="" textlink="">
      <xdr:nvSpPr>
        <xdr:cNvPr id="10" name="Rectangle 9"/>
        <xdr:cNvSpPr/>
      </xdr:nvSpPr>
      <xdr:spPr>
        <a:xfrm>
          <a:off x="3667125" y="1952625"/>
          <a:ext cx="6067425" cy="847726"/>
        </a:xfrm>
        <a:prstGeom prst="rect">
          <a:avLst/>
        </a:prstGeom>
        <a:noFill/>
        <a:ln/>
      </xdr:spPr>
      <xdr:style>
        <a:lnRef idx="0">
          <a:schemeClr val="accent2"/>
        </a:lnRef>
        <a:fillRef idx="3">
          <a:schemeClr val="accent2"/>
        </a:fillRef>
        <a:effectRef idx="3">
          <a:schemeClr val="accent2"/>
        </a:effectRef>
        <a:fontRef idx="minor">
          <a:schemeClr val="lt1"/>
        </a:fontRef>
      </xdr:style>
      <xdr:txBody>
        <a:bodyPr rtlCol="0" anchor="ctr"/>
        <a:lstStyle/>
        <a:p>
          <a:pPr algn="ctr"/>
          <a:endParaRPr lang="en-US" sz="1100"/>
        </a:p>
      </xdr:txBody>
    </xdr:sp>
    <xdr:clientData/>
  </xdr:twoCellAnchor>
  <xdr:twoCellAnchor>
    <xdr:from>
      <xdr:col>6</xdr:col>
      <xdr:colOff>19050</xdr:colOff>
      <xdr:row>19</xdr:row>
      <xdr:rowOff>76200</xdr:rowOff>
    </xdr:from>
    <xdr:to>
      <xdr:col>15</xdr:col>
      <xdr:colOff>590550</xdr:colOff>
      <xdr:row>25</xdr:row>
      <xdr:rowOff>66675</xdr:rowOff>
    </xdr:to>
    <xdr:sp macro="" textlink="">
      <xdr:nvSpPr>
        <xdr:cNvPr id="11" name="Rectangle 10"/>
        <xdr:cNvSpPr/>
      </xdr:nvSpPr>
      <xdr:spPr>
        <a:xfrm>
          <a:off x="3676650" y="3724275"/>
          <a:ext cx="6057900" cy="1133475"/>
        </a:xfrm>
        <a:prstGeom prst="rect">
          <a:avLst/>
        </a:prstGeom>
        <a:noFill/>
        <a:ln/>
      </xdr:spPr>
      <xdr:style>
        <a:lnRef idx="0">
          <a:schemeClr val="accent2"/>
        </a:lnRef>
        <a:fillRef idx="3">
          <a:schemeClr val="accent2"/>
        </a:fillRef>
        <a:effectRef idx="3">
          <a:schemeClr val="accent2"/>
        </a:effectRef>
        <a:fontRef idx="minor">
          <a:schemeClr val="lt1"/>
        </a:fontRef>
      </xdr:style>
      <xdr:txBody>
        <a:bodyPr rtlCol="0" anchor="t"/>
        <a:lstStyle/>
        <a:p>
          <a:pPr algn="ctr"/>
          <a:endParaRPr lang="en-US" sz="1100"/>
        </a:p>
      </xdr:txBody>
    </xdr:sp>
    <xdr:clientData/>
  </xdr:twoCellAnchor>
  <xdr:twoCellAnchor>
    <xdr:from>
      <xdr:col>6</xdr:col>
      <xdr:colOff>9525</xdr:colOff>
      <xdr:row>30</xdr:row>
      <xdr:rowOff>76199</xdr:rowOff>
    </xdr:from>
    <xdr:to>
      <xdr:col>16</xdr:col>
      <xdr:colOff>19050</xdr:colOff>
      <xdr:row>34</xdr:row>
      <xdr:rowOff>0</xdr:rowOff>
    </xdr:to>
    <xdr:sp macro="" textlink="">
      <xdr:nvSpPr>
        <xdr:cNvPr id="12" name="Rectangle 11"/>
        <xdr:cNvSpPr/>
      </xdr:nvSpPr>
      <xdr:spPr>
        <a:xfrm>
          <a:off x="3667125" y="5819774"/>
          <a:ext cx="6105525" cy="695326"/>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editAs="oneCell">
    <xdr:from>
      <xdr:col>5</xdr:col>
      <xdr:colOff>561975</xdr:colOff>
      <xdr:row>2</xdr:row>
      <xdr:rowOff>0</xdr:rowOff>
    </xdr:from>
    <xdr:to>
      <xdr:col>16</xdr:col>
      <xdr:colOff>28575</xdr:colOff>
      <xdr:row>6</xdr:row>
      <xdr:rowOff>9525</xdr:rowOff>
    </xdr:to>
    <xdr:pic>
      <xdr:nvPicPr>
        <xdr:cNvPr id="8" name="Picture 2"/>
        <xdr:cNvPicPr>
          <a:picLocks noChangeAspect="1" noChangeArrowheads="1"/>
        </xdr:cNvPicPr>
      </xdr:nvPicPr>
      <xdr:blipFill>
        <a:blip xmlns:r="http://schemas.openxmlformats.org/officeDocument/2006/relationships" r:embed="rId2"/>
        <a:srcRect/>
        <a:stretch>
          <a:fillRect/>
        </a:stretch>
      </xdr:blipFill>
      <xdr:spPr bwMode="auto">
        <a:xfrm>
          <a:off x="3609975" y="381000"/>
          <a:ext cx="6172200" cy="790575"/>
        </a:xfrm>
        <a:prstGeom prst="rect">
          <a:avLst/>
        </a:prstGeom>
        <a:noFill/>
      </xdr:spPr>
    </xdr:pic>
    <xdr:clientData/>
  </xdr:twoCellAnchor>
  <xdr:twoCellAnchor>
    <xdr:from>
      <xdr:col>5</xdr:col>
      <xdr:colOff>600075</xdr:colOff>
      <xdr:row>10</xdr:row>
      <xdr:rowOff>19051</xdr:rowOff>
    </xdr:from>
    <xdr:to>
      <xdr:col>15</xdr:col>
      <xdr:colOff>600075</xdr:colOff>
      <xdr:row>18</xdr:row>
      <xdr:rowOff>133350</xdr:rowOff>
    </xdr:to>
    <xdr:sp macro="" textlink="">
      <xdr:nvSpPr>
        <xdr:cNvPr id="9" name="Rectangle 8"/>
        <xdr:cNvSpPr/>
      </xdr:nvSpPr>
      <xdr:spPr>
        <a:xfrm>
          <a:off x="3648075" y="1952626"/>
          <a:ext cx="6096000" cy="1638299"/>
        </a:xfrm>
        <a:prstGeom prst="rect">
          <a:avLst/>
        </a:prstGeom>
        <a:solidFill>
          <a:srgbClr val="F1771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6</xdr:col>
      <xdr:colOff>9525</xdr:colOff>
      <xdr:row>10</xdr:row>
      <xdr:rowOff>0</xdr:rowOff>
    </xdr:from>
    <xdr:to>
      <xdr:col>15</xdr:col>
      <xdr:colOff>581024</xdr:colOff>
      <xdr:row>18</xdr:row>
      <xdr:rowOff>133349</xdr:rowOff>
    </xdr:to>
    <xdr:sp macro="" textlink="">
      <xdr:nvSpPr>
        <xdr:cNvPr id="14" name="TextBox 13"/>
        <xdr:cNvSpPr txBox="1"/>
      </xdr:nvSpPr>
      <xdr:spPr>
        <a:xfrm>
          <a:off x="3667125" y="1933575"/>
          <a:ext cx="6057899" cy="1657349"/>
        </a:xfrm>
        <a:prstGeom prst="rect">
          <a:avLst/>
        </a:prstGeom>
        <a:ln/>
      </xdr:spPr>
      <xdr:style>
        <a:lnRef idx="0">
          <a:schemeClr val="accent6"/>
        </a:lnRef>
        <a:fillRef idx="3">
          <a:schemeClr val="accent6"/>
        </a:fillRef>
        <a:effectRef idx="3">
          <a:schemeClr val="accent6"/>
        </a:effectRef>
        <a:fontRef idx="minor">
          <a:schemeClr val="lt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PIPS is completely integrated with SAGE and will sync data in real time. This powerful feature makes the purchase invoicing process more robust.A Purchase order can be generated to any supplier with a provision for posting each line item against different nominal code in SAGE. Once user generates a Purchase Order, it automatically goes for approval to the Purchase Department administrator. If the Purchase Department approves the order, it goes to the Finance department for approval. Once Finance department approves the order, the Purchase order is posted to the SAGE.Once the invoices are validated and passed, these invoices are ready to be posted to SAGE as Purchase Invoices. This can be done either one at a time or as a batch process. The application posts the invoice details to SAGE and updates the status in the PIPS application for the user to know.</a:t>
          </a:r>
          <a:endParaRPr lang="en-US"/>
        </a:p>
        <a:p>
          <a:endParaRPr lang="en-US" sz="1100"/>
        </a:p>
      </xdr:txBody>
    </xdr:sp>
    <xdr:clientData/>
  </xdr:twoCellAnchor>
  <xdr:twoCellAnchor>
    <xdr:from>
      <xdr:col>6</xdr:col>
      <xdr:colOff>0</xdr:colOff>
      <xdr:row>18</xdr:row>
      <xdr:rowOff>142875</xdr:rowOff>
    </xdr:from>
    <xdr:to>
      <xdr:col>15</xdr:col>
      <xdr:colOff>600075</xdr:colOff>
      <xdr:row>21</xdr:row>
      <xdr:rowOff>76200</xdr:rowOff>
    </xdr:to>
    <xdr:sp macro="" textlink="">
      <xdr:nvSpPr>
        <xdr:cNvPr id="15" name="Rectangle 14"/>
        <xdr:cNvSpPr/>
      </xdr:nvSpPr>
      <xdr:spPr>
        <a:xfrm>
          <a:off x="3657600" y="3600450"/>
          <a:ext cx="6086475" cy="504825"/>
        </a:xfrm>
        <a:prstGeom prst="rect">
          <a:avLst/>
        </a:prstGeom>
        <a:ln/>
      </xdr:spPr>
      <xdr:style>
        <a:lnRef idx="0">
          <a:schemeClr val="dk1"/>
        </a:lnRef>
        <a:fillRef idx="3">
          <a:schemeClr val="dk1"/>
        </a:fillRef>
        <a:effectRef idx="3">
          <a:schemeClr val="dk1"/>
        </a:effectRef>
        <a:fontRef idx="minor">
          <a:schemeClr val="lt1"/>
        </a:fontRef>
      </xdr:style>
      <xdr:txBody>
        <a:bodyPr rtlCol="0" anchor="ctr"/>
        <a:lstStyle/>
        <a:p>
          <a:pPr algn="ctr"/>
          <a:endParaRPr lang="en-US" sz="1100"/>
        </a:p>
      </xdr:txBody>
    </xdr:sp>
    <xdr:clientData/>
  </xdr:twoCellAnchor>
  <xdr:twoCellAnchor>
    <xdr:from>
      <xdr:col>6</xdr:col>
      <xdr:colOff>0</xdr:colOff>
      <xdr:row>21</xdr:row>
      <xdr:rowOff>85724</xdr:rowOff>
    </xdr:from>
    <xdr:to>
      <xdr:col>15</xdr:col>
      <xdr:colOff>600075</xdr:colOff>
      <xdr:row>30</xdr:row>
      <xdr:rowOff>57149</xdr:rowOff>
    </xdr:to>
    <xdr:sp macro="" textlink="">
      <xdr:nvSpPr>
        <xdr:cNvPr id="16" name="Rectangle 15"/>
        <xdr:cNvSpPr/>
      </xdr:nvSpPr>
      <xdr:spPr>
        <a:xfrm>
          <a:off x="3657600" y="4114799"/>
          <a:ext cx="6086475" cy="1685925"/>
        </a:xfrm>
        <a:prstGeom prst="rect">
          <a:avLst/>
        </a:prstGeom>
        <a:solidFill>
          <a:srgbClr val="F1771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6</xdr:col>
      <xdr:colOff>9525</xdr:colOff>
      <xdr:row>21</xdr:row>
      <xdr:rowOff>85725</xdr:rowOff>
    </xdr:from>
    <xdr:to>
      <xdr:col>15</xdr:col>
      <xdr:colOff>600074</xdr:colOff>
      <xdr:row>30</xdr:row>
      <xdr:rowOff>66675</xdr:rowOff>
    </xdr:to>
    <xdr:sp macro="" textlink="">
      <xdr:nvSpPr>
        <xdr:cNvPr id="17" name="TextBox 16"/>
        <xdr:cNvSpPr txBox="1"/>
      </xdr:nvSpPr>
      <xdr:spPr>
        <a:xfrm>
          <a:off x="3667125" y="4114800"/>
          <a:ext cx="6076949" cy="1695450"/>
        </a:xfrm>
        <a:prstGeom prst="rect">
          <a:avLst/>
        </a:prstGeom>
        <a:ln/>
      </xdr:spPr>
      <xdr:style>
        <a:lnRef idx="0">
          <a:schemeClr val="accent6"/>
        </a:lnRef>
        <a:fillRef idx="3">
          <a:schemeClr val="accent6"/>
        </a:fillRef>
        <a:effectRef idx="3">
          <a:schemeClr val="accent6"/>
        </a:effectRef>
        <a:fontRef idx="minor">
          <a:schemeClr val="lt1"/>
        </a:fontRef>
      </xdr:style>
      <xdr:txBody>
        <a:bodyPr wrap="square" rtlCol="0" anchor="ctr"/>
        <a:lstStyle/>
        <a:p>
          <a:r>
            <a:rPr lang="en-US" sz="1100">
              <a:solidFill>
                <a:schemeClr val="tx1"/>
              </a:solidFill>
            </a:rPr>
            <a:t>The application is completely integrated with SAGE and will sync data in real time. Suppliers,Purchase Orders,Nominal Codes,Purchase Invoices,Tax Rates are linked with SAGE in real time synchronization. </a:t>
          </a:r>
        </a:p>
        <a:p>
          <a:r>
            <a:rPr lang="en-US" sz="1100">
              <a:solidFill>
                <a:schemeClr val="tx1"/>
              </a:solidFill>
            </a:rPr>
            <a:t>PIPS is a web-based electronic invoice requisitioning solution which manages purchase order requests, scanning, approvals and invoice management. The direct integration with SAGE also allows users to post invoices into SAGE through web. This eliminates the various SAGE license installation cost and brings fast returns-on-investments.</a:t>
          </a:r>
        </a:p>
        <a:p>
          <a:endParaRPr lang="en-US" sz="1100"/>
        </a:p>
      </xdr:txBody>
    </xdr:sp>
    <xdr:clientData/>
  </xdr:twoCellAnchor>
  <xdr:twoCellAnchor editAs="oneCell">
    <xdr:from>
      <xdr:col>9</xdr:col>
      <xdr:colOff>438150</xdr:colOff>
      <xdr:row>18</xdr:row>
      <xdr:rowOff>123826</xdr:rowOff>
    </xdr:from>
    <xdr:to>
      <xdr:col>11</xdr:col>
      <xdr:colOff>581025</xdr:colOff>
      <xdr:row>21</xdr:row>
      <xdr:rowOff>104776</xdr:rowOff>
    </xdr:to>
    <xdr:pic>
      <xdr:nvPicPr>
        <xdr:cNvPr id="2049" name="Picture 1" descr="https://cdn1.iconfinder.com/data/icons/50-payment-system-icons-2/480/Sage.png"/>
        <xdr:cNvPicPr>
          <a:picLocks noChangeAspect="1" noChangeArrowheads="1"/>
        </xdr:cNvPicPr>
      </xdr:nvPicPr>
      <xdr:blipFill>
        <a:blip xmlns:r="http://schemas.openxmlformats.org/officeDocument/2006/relationships" r:embed="rId3" cstate="print"/>
        <a:srcRect/>
        <a:stretch>
          <a:fillRect/>
        </a:stretch>
      </xdr:blipFill>
      <xdr:spPr bwMode="auto">
        <a:xfrm>
          <a:off x="5924550" y="3581401"/>
          <a:ext cx="1362075" cy="552450"/>
        </a:xfrm>
        <a:prstGeom prst="ellipse">
          <a:avLst/>
        </a:prstGeom>
        <a:ln w="190500" cap="rnd">
          <a:solidFill>
            <a:srgbClr val="C8C6BD"/>
          </a:solidFill>
          <a:prstDash val="solid"/>
        </a:ln>
        <a:effectLst>
          <a:outerShdw blurRad="127000" algn="bl" rotWithShape="0">
            <a:srgbClr val="000000"/>
          </a:outerShdw>
        </a:effectLst>
        <a:scene3d>
          <a:camera prst="perspectiveFront" fov="5400000"/>
          <a:lightRig rig="threePt" dir="t">
            <a:rot lat="0" lon="0" rev="19200000"/>
          </a:lightRig>
        </a:scene3d>
        <a:sp3d extrusionH="25400">
          <a:bevelT w="304800" h="152400" prst="hardEdge"/>
          <a:extrusionClr>
            <a:srgbClr val="000000"/>
          </a:extrusionClr>
        </a:sp3d>
      </xdr:spPr>
    </xdr:pic>
    <xdr:clientData/>
  </xdr:twoCellAnchor>
  <xdr:twoCellAnchor editAs="oneCell">
    <xdr:from>
      <xdr:col>14</xdr:col>
      <xdr:colOff>123825</xdr:colOff>
      <xdr:row>30</xdr:row>
      <xdr:rowOff>95249</xdr:rowOff>
    </xdr:from>
    <xdr:to>
      <xdr:col>15</xdr:col>
      <xdr:colOff>600075</xdr:colOff>
      <xdr:row>33</xdr:row>
      <xdr:rowOff>180974</xdr:rowOff>
    </xdr:to>
    <xdr:pic>
      <xdr:nvPicPr>
        <xdr:cNvPr id="18" name="Picture 2"/>
        <xdr:cNvPicPr>
          <a:picLocks noChangeAspect="1" noChangeArrowheads="1"/>
        </xdr:cNvPicPr>
      </xdr:nvPicPr>
      <xdr:blipFill>
        <a:blip xmlns:r="http://schemas.openxmlformats.org/officeDocument/2006/relationships" r:embed="rId4"/>
        <a:srcRect/>
        <a:stretch>
          <a:fillRect/>
        </a:stretch>
      </xdr:blipFill>
      <xdr:spPr bwMode="auto">
        <a:xfrm>
          <a:off x="8658225" y="5838824"/>
          <a:ext cx="1085850" cy="657225"/>
        </a:xfrm>
        <a:prstGeom prst="ellipse">
          <a:avLst/>
        </a:prstGeom>
        <a:ln>
          <a:noFill/>
        </a:ln>
        <a:effectLst>
          <a:softEdge rad="112500"/>
        </a:effec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9525</xdr:colOff>
      <xdr:row>10</xdr:row>
      <xdr:rowOff>190500</xdr:rowOff>
    </xdr:from>
    <xdr:to>
      <xdr:col>15</xdr:col>
      <xdr:colOff>0</xdr:colOff>
      <xdr:row>14</xdr:row>
      <xdr:rowOff>142874</xdr:rowOff>
    </xdr:to>
    <xdr:sp macro="" textlink="">
      <xdr:nvSpPr>
        <xdr:cNvPr id="4" name="Rectangle 3"/>
        <xdr:cNvSpPr/>
      </xdr:nvSpPr>
      <xdr:spPr>
        <a:xfrm>
          <a:off x="3057525" y="2095500"/>
          <a:ext cx="6086475" cy="723899"/>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2800" b="0">
              <a:latin typeface="Times New Roman" pitchFamily="18" charset="0"/>
              <a:cs typeface="Times New Roman" pitchFamily="18" charset="0"/>
            </a:rPr>
            <a:t>Features At  A Glance</a:t>
          </a:r>
        </a:p>
      </xdr:txBody>
    </xdr:sp>
    <xdr:clientData/>
  </xdr:twoCellAnchor>
  <xdr:twoCellAnchor editAs="oneCell">
    <xdr:from>
      <xdr:col>4</xdr:col>
      <xdr:colOff>581025</xdr:colOff>
      <xdr:row>0</xdr:row>
      <xdr:rowOff>152400</xdr:rowOff>
    </xdr:from>
    <xdr:to>
      <xdr:col>15</xdr:col>
      <xdr:colOff>9525</xdr:colOff>
      <xdr:row>4</xdr:row>
      <xdr:rowOff>180975</xdr:rowOff>
    </xdr:to>
    <xdr:pic>
      <xdr:nvPicPr>
        <xdr:cNvPr id="1026" name="Picture 2"/>
        <xdr:cNvPicPr>
          <a:picLocks noChangeAspect="1" noChangeArrowheads="1"/>
        </xdr:cNvPicPr>
      </xdr:nvPicPr>
      <xdr:blipFill>
        <a:blip xmlns:r="http://schemas.openxmlformats.org/officeDocument/2006/relationships" r:embed="rId1"/>
        <a:srcRect/>
        <a:stretch>
          <a:fillRect/>
        </a:stretch>
      </xdr:blipFill>
      <xdr:spPr bwMode="auto">
        <a:xfrm>
          <a:off x="3019425" y="152400"/>
          <a:ext cx="6134100" cy="790575"/>
        </a:xfrm>
        <a:prstGeom prst="rect">
          <a:avLst/>
        </a:prstGeom>
        <a:noFill/>
      </xdr:spPr>
    </xdr:pic>
    <xdr:clientData/>
  </xdr:twoCellAnchor>
  <xdr:twoCellAnchor editAs="oneCell">
    <xdr:from>
      <xdr:col>12</xdr:col>
      <xdr:colOff>352425</xdr:colOff>
      <xdr:row>29</xdr:row>
      <xdr:rowOff>114300</xdr:rowOff>
    </xdr:from>
    <xdr:to>
      <xdr:col>15</xdr:col>
      <xdr:colOff>0</xdr:colOff>
      <xdr:row>33</xdr:row>
      <xdr:rowOff>104775</xdr:rowOff>
    </xdr:to>
    <xdr:pic>
      <xdr:nvPicPr>
        <xdr:cNvPr id="6" name="Picture 1" descr="http://www.aspidistra.com/imagecache/e85d9017-3d92-404b-852d-a2ba00c4bd90_242x154.png"/>
        <xdr:cNvPicPr>
          <a:picLocks noChangeAspect="1" noChangeArrowheads="1"/>
        </xdr:cNvPicPr>
      </xdr:nvPicPr>
      <xdr:blipFill>
        <a:blip xmlns:r="http://schemas.openxmlformats.org/officeDocument/2006/relationships" r:embed="rId2"/>
        <a:srcRect/>
        <a:stretch>
          <a:fillRect/>
        </a:stretch>
      </xdr:blipFill>
      <xdr:spPr bwMode="auto">
        <a:xfrm>
          <a:off x="7667625" y="5648325"/>
          <a:ext cx="1476375" cy="752475"/>
        </a:xfrm>
        <a:prstGeom prst="rect">
          <a:avLst/>
        </a:prstGeom>
        <a:ln>
          <a:noFill/>
        </a:ln>
        <a:effectLst>
          <a:outerShdw blurRad="190500" algn="tl" rotWithShape="0">
            <a:srgbClr val="000000">
              <a:alpha val="70000"/>
            </a:srgbClr>
          </a:outerShdw>
        </a:effectLst>
      </xdr:spPr>
    </xdr:pic>
    <xdr:clientData/>
  </xdr:twoCellAnchor>
  <xdr:twoCellAnchor editAs="oneCell">
    <xdr:from>
      <xdr:col>9</xdr:col>
      <xdr:colOff>533400</xdr:colOff>
      <xdr:row>5</xdr:row>
      <xdr:rowOff>1</xdr:rowOff>
    </xdr:from>
    <xdr:to>
      <xdr:col>15</xdr:col>
      <xdr:colOff>0</xdr:colOff>
      <xdr:row>10</xdr:row>
      <xdr:rowOff>171450</xdr:rowOff>
    </xdr:to>
    <xdr:pic>
      <xdr:nvPicPr>
        <xdr:cNvPr id="1028" name="Picture 4"/>
        <xdr:cNvPicPr>
          <a:picLocks noChangeAspect="1" noChangeArrowheads="1"/>
        </xdr:cNvPicPr>
      </xdr:nvPicPr>
      <xdr:blipFill>
        <a:blip xmlns:r="http://schemas.openxmlformats.org/officeDocument/2006/relationships" r:embed="rId3"/>
        <a:srcRect/>
        <a:stretch>
          <a:fillRect/>
        </a:stretch>
      </xdr:blipFill>
      <xdr:spPr bwMode="auto">
        <a:xfrm>
          <a:off x="6019800" y="952501"/>
          <a:ext cx="3124200" cy="1123949"/>
        </a:xfrm>
        <a:prstGeom prst="rect">
          <a:avLst/>
        </a:prstGeom>
        <a:noFill/>
      </xdr:spPr>
    </xdr:pic>
    <xdr:clientData/>
  </xdr:twoCellAnchor>
  <xdr:twoCellAnchor editAs="oneCell">
    <xdr:from>
      <xdr:col>5</xdr:col>
      <xdr:colOff>9525</xdr:colOff>
      <xdr:row>5</xdr:row>
      <xdr:rowOff>19050</xdr:rowOff>
    </xdr:from>
    <xdr:to>
      <xdr:col>9</xdr:col>
      <xdr:colOff>581025</xdr:colOff>
      <xdr:row>10</xdr:row>
      <xdr:rowOff>190500</xdr:rowOff>
    </xdr:to>
    <xdr:pic>
      <xdr:nvPicPr>
        <xdr:cNvPr id="1030" name="Picture 6"/>
        <xdr:cNvPicPr>
          <a:picLocks noChangeAspect="1" noChangeArrowheads="1"/>
        </xdr:cNvPicPr>
      </xdr:nvPicPr>
      <xdr:blipFill>
        <a:blip xmlns:r="http://schemas.openxmlformats.org/officeDocument/2006/relationships" r:embed="rId4"/>
        <a:srcRect/>
        <a:stretch>
          <a:fillRect/>
        </a:stretch>
      </xdr:blipFill>
      <xdr:spPr bwMode="auto">
        <a:xfrm>
          <a:off x="3057525" y="971550"/>
          <a:ext cx="3009900" cy="1123950"/>
        </a:xfrm>
        <a:prstGeom prst="rect">
          <a:avLst/>
        </a:prstGeom>
        <a:noFill/>
      </xdr:spPr>
    </xdr:pic>
    <xdr:clientData/>
  </xdr:twoCellAnchor>
  <xdr:twoCellAnchor>
    <xdr:from>
      <xdr:col>5</xdr:col>
      <xdr:colOff>9525</xdr:colOff>
      <xdr:row>4</xdr:row>
      <xdr:rowOff>180975</xdr:rowOff>
    </xdr:from>
    <xdr:to>
      <xdr:col>9</xdr:col>
      <xdr:colOff>514350</xdr:colOff>
      <xdr:row>10</xdr:row>
      <xdr:rowOff>180976</xdr:rowOff>
    </xdr:to>
    <xdr:sp macro="" textlink="">
      <xdr:nvSpPr>
        <xdr:cNvPr id="10" name="TextBox 9"/>
        <xdr:cNvSpPr txBox="1"/>
      </xdr:nvSpPr>
      <xdr:spPr>
        <a:xfrm>
          <a:off x="3057525" y="942975"/>
          <a:ext cx="2943225" cy="114300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sz="2800">
            <a:solidFill>
              <a:schemeClr val="bg1"/>
            </a:solidFill>
            <a:latin typeface="Times New Roman" pitchFamily="18" charset="0"/>
            <a:cs typeface="Times New Roman" pitchFamily="18" charset="0"/>
          </a:endParaRPr>
        </a:p>
      </xdr:txBody>
    </xdr:sp>
    <xdr:clientData/>
  </xdr:twoCellAnchor>
  <xdr:twoCellAnchor>
    <xdr:from>
      <xdr:col>5</xdr:col>
      <xdr:colOff>9525</xdr:colOff>
      <xdr:row>14</xdr:row>
      <xdr:rowOff>142875</xdr:rowOff>
    </xdr:from>
    <xdr:to>
      <xdr:col>15</xdr:col>
      <xdr:colOff>0</xdr:colOff>
      <xdr:row>21</xdr:row>
      <xdr:rowOff>171450</xdr:rowOff>
    </xdr:to>
    <xdr:sp macro="" textlink="">
      <xdr:nvSpPr>
        <xdr:cNvPr id="11" name="Rectangle 10"/>
        <xdr:cNvSpPr/>
      </xdr:nvSpPr>
      <xdr:spPr>
        <a:xfrm>
          <a:off x="3057525" y="2819400"/>
          <a:ext cx="6086475" cy="1362075"/>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editAs="oneCell">
    <xdr:from>
      <xdr:col>5</xdr:col>
      <xdr:colOff>0</xdr:colOff>
      <xdr:row>17</xdr:row>
      <xdr:rowOff>66674</xdr:rowOff>
    </xdr:from>
    <xdr:to>
      <xdr:col>9</xdr:col>
      <xdr:colOff>304800</xdr:colOff>
      <xdr:row>21</xdr:row>
      <xdr:rowOff>152399</xdr:rowOff>
    </xdr:to>
    <xdr:pic>
      <xdr:nvPicPr>
        <xdr:cNvPr id="1032" name="Picture 8"/>
        <xdr:cNvPicPr>
          <a:picLocks noChangeAspect="1" noChangeArrowheads="1"/>
        </xdr:cNvPicPr>
      </xdr:nvPicPr>
      <xdr:blipFill>
        <a:blip xmlns:r="http://schemas.openxmlformats.org/officeDocument/2006/relationships" r:embed="rId5"/>
        <a:srcRect/>
        <a:stretch>
          <a:fillRect/>
        </a:stretch>
      </xdr:blipFill>
      <xdr:spPr bwMode="auto">
        <a:xfrm>
          <a:off x="3048000" y="3314699"/>
          <a:ext cx="2743200" cy="847725"/>
        </a:xfrm>
        <a:prstGeom prst="rect">
          <a:avLst/>
        </a:prstGeom>
        <a:noFill/>
      </xdr:spPr>
    </xdr:pic>
    <xdr:clientData/>
  </xdr:twoCellAnchor>
  <xdr:twoCellAnchor>
    <xdr:from>
      <xdr:col>9</xdr:col>
      <xdr:colOff>295275</xdr:colOff>
      <xdr:row>14</xdr:row>
      <xdr:rowOff>180975</xdr:rowOff>
    </xdr:from>
    <xdr:to>
      <xdr:col>14</xdr:col>
      <xdr:colOff>561975</xdr:colOff>
      <xdr:row>21</xdr:row>
      <xdr:rowOff>133350</xdr:rowOff>
    </xdr:to>
    <xdr:sp macro="" textlink="">
      <xdr:nvSpPr>
        <xdr:cNvPr id="13" name="TextBox 12"/>
        <xdr:cNvSpPr txBox="1"/>
      </xdr:nvSpPr>
      <xdr:spPr>
        <a:xfrm>
          <a:off x="5781675" y="2857500"/>
          <a:ext cx="3314700" cy="1285875"/>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bg1"/>
              </a:solidFill>
            </a:rPr>
            <a:t>The application’s advanced reporting dashboard provides critical facts for organization’s better analysis and decision making. It provides a comprehensive overview of entire processes that is happening in an organization’s purchase process. It displays statistical facts for matched invoices and invoices received from suppliers over a month, process status and P.O. </a:t>
          </a:r>
        </a:p>
      </xdr:txBody>
    </xdr:sp>
    <xdr:clientData/>
  </xdr:twoCellAnchor>
  <xdr:twoCellAnchor>
    <xdr:from>
      <xdr:col>5</xdr:col>
      <xdr:colOff>1</xdr:colOff>
      <xdr:row>14</xdr:row>
      <xdr:rowOff>171449</xdr:rowOff>
    </xdr:from>
    <xdr:to>
      <xdr:col>9</xdr:col>
      <xdr:colOff>295275</xdr:colOff>
      <xdr:row>17</xdr:row>
      <xdr:rowOff>66675</xdr:rowOff>
    </xdr:to>
    <xdr:sp macro="" textlink="">
      <xdr:nvSpPr>
        <xdr:cNvPr id="14" name="TextBox 13"/>
        <xdr:cNvSpPr txBox="1"/>
      </xdr:nvSpPr>
      <xdr:spPr>
        <a:xfrm>
          <a:off x="3048001" y="2847974"/>
          <a:ext cx="2733674" cy="466726"/>
        </a:xfrm>
        <a:prstGeom prst="rect">
          <a:avLst/>
        </a:prstGeom>
        <a:solidFill>
          <a:schemeClr val="accent6">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2000" b="1">
              <a:solidFill>
                <a:schemeClr val="bg1"/>
              </a:solidFill>
            </a:rPr>
            <a:t>Analytics  Dashboard</a:t>
          </a:r>
        </a:p>
      </xdr:txBody>
    </xdr:sp>
    <xdr:clientData/>
  </xdr:twoCellAnchor>
  <xdr:twoCellAnchor editAs="oneCell">
    <xdr:from>
      <xdr:col>9</xdr:col>
      <xdr:colOff>304800</xdr:colOff>
      <xdr:row>25</xdr:row>
      <xdr:rowOff>19050</xdr:rowOff>
    </xdr:from>
    <xdr:to>
      <xdr:col>15</xdr:col>
      <xdr:colOff>0</xdr:colOff>
      <xdr:row>29</xdr:row>
      <xdr:rowOff>1</xdr:rowOff>
    </xdr:to>
    <xdr:pic>
      <xdr:nvPicPr>
        <xdr:cNvPr id="1034" name="Picture 10"/>
        <xdr:cNvPicPr>
          <a:picLocks noChangeAspect="1" noChangeArrowheads="1"/>
        </xdr:cNvPicPr>
      </xdr:nvPicPr>
      <xdr:blipFill>
        <a:blip xmlns:r="http://schemas.openxmlformats.org/officeDocument/2006/relationships" r:embed="rId6"/>
        <a:srcRect/>
        <a:stretch>
          <a:fillRect/>
        </a:stretch>
      </xdr:blipFill>
      <xdr:spPr bwMode="auto">
        <a:xfrm>
          <a:off x="5791200" y="4791075"/>
          <a:ext cx="3352800" cy="742951"/>
        </a:xfrm>
        <a:prstGeom prst="rect">
          <a:avLst/>
        </a:prstGeom>
        <a:noFill/>
      </xdr:spPr>
    </xdr:pic>
    <xdr:clientData/>
  </xdr:twoCellAnchor>
  <xdr:twoCellAnchor>
    <xdr:from>
      <xdr:col>9</xdr:col>
      <xdr:colOff>295275</xdr:colOff>
      <xdr:row>21</xdr:row>
      <xdr:rowOff>161924</xdr:rowOff>
    </xdr:from>
    <xdr:to>
      <xdr:col>15</xdr:col>
      <xdr:colOff>0</xdr:colOff>
      <xdr:row>25</xdr:row>
      <xdr:rowOff>19049</xdr:rowOff>
    </xdr:to>
    <xdr:sp macro="" textlink="">
      <xdr:nvSpPr>
        <xdr:cNvPr id="20" name="Rectangle 19"/>
        <xdr:cNvSpPr/>
      </xdr:nvSpPr>
      <xdr:spPr>
        <a:xfrm>
          <a:off x="5781675" y="4171949"/>
          <a:ext cx="3362325" cy="619125"/>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b="1"/>
            <a:t>Invoice Scanning</a:t>
          </a:r>
          <a:r>
            <a:rPr lang="en-US" sz="2000" b="1" baseline="0"/>
            <a:t> &amp; Imaging</a:t>
          </a:r>
          <a:endParaRPr lang="en-US" sz="2000" b="1"/>
        </a:p>
      </xdr:txBody>
    </xdr:sp>
    <xdr:clientData/>
  </xdr:twoCellAnchor>
  <xdr:twoCellAnchor>
    <xdr:from>
      <xdr:col>5</xdr:col>
      <xdr:colOff>9526</xdr:colOff>
      <xdr:row>21</xdr:row>
      <xdr:rowOff>180975</xdr:rowOff>
    </xdr:from>
    <xdr:to>
      <xdr:col>9</xdr:col>
      <xdr:colOff>295276</xdr:colOff>
      <xdr:row>28</xdr:row>
      <xdr:rowOff>161925</xdr:rowOff>
    </xdr:to>
    <xdr:sp macro="" textlink="">
      <xdr:nvSpPr>
        <xdr:cNvPr id="21" name="TextBox 20"/>
        <xdr:cNvSpPr txBox="1"/>
      </xdr:nvSpPr>
      <xdr:spPr>
        <a:xfrm>
          <a:off x="3057526" y="4191000"/>
          <a:ext cx="2724150" cy="1314450"/>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bg1"/>
              </a:solidFill>
              <a:latin typeface="+mn-lt"/>
              <a:ea typeface="+mn-ea"/>
              <a:cs typeface="+mn-cs"/>
            </a:rPr>
            <a:t>Kodak i60 scanner is interfaced with PIPS system which allows invoice documents to be directly scanned to the system. System supports batch scanning of multiple invoices at same time . This can be enabled by placing barcode separate at the beginning and end of multiple page invoice document. </a:t>
          </a:r>
          <a:endParaRPr lang="en-US"/>
        </a:p>
        <a:p>
          <a:endParaRPr lang="en-US" sz="1100">
            <a:solidFill>
              <a:schemeClr val="bg1"/>
            </a:solidFill>
          </a:endParaRPr>
        </a:p>
      </xdr:txBody>
    </xdr:sp>
    <xdr:clientData/>
  </xdr:twoCellAnchor>
  <xdr:twoCellAnchor>
    <xdr:from>
      <xdr:col>4</xdr:col>
      <xdr:colOff>600076</xdr:colOff>
      <xdr:row>29</xdr:row>
      <xdr:rowOff>76200</xdr:rowOff>
    </xdr:from>
    <xdr:to>
      <xdr:col>15</xdr:col>
      <xdr:colOff>0</xdr:colOff>
      <xdr:row>33</xdr:row>
      <xdr:rowOff>123825</xdr:rowOff>
    </xdr:to>
    <xdr:sp macro="" textlink="">
      <xdr:nvSpPr>
        <xdr:cNvPr id="22" name="Rectangle 21"/>
        <xdr:cNvSpPr/>
      </xdr:nvSpPr>
      <xdr:spPr>
        <a:xfrm>
          <a:off x="3038476" y="5610225"/>
          <a:ext cx="6105524" cy="809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2400">
              <a:latin typeface="Times New Roman" pitchFamily="18" charset="0"/>
              <a:cs typeface="Times New Roman" pitchFamily="18" charset="0"/>
            </a:rPr>
            <a:t>PIPS</a:t>
          </a:r>
          <a:r>
            <a:rPr lang="en-US" sz="2400" baseline="0">
              <a:latin typeface="Times New Roman" pitchFamily="18" charset="0"/>
              <a:cs typeface="Times New Roman" pitchFamily="18" charset="0"/>
            </a:rPr>
            <a:t> Integrates with SAGE</a:t>
          </a:r>
          <a:endParaRPr lang="en-US" sz="2400">
            <a:latin typeface="Times New Roman" pitchFamily="18" charset="0"/>
            <a:cs typeface="Times New Roman" pitchFamily="18" charset="0"/>
          </a:endParaRPr>
        </a:p>
      </xdr:txBody>
    </xdr:sp>
    <xdr:clientData/>
  </xdr:twoCellAnchor>
  <xdr:twoCellAnchor editAs="oneCell">
    <xdr:from>
      <xdr:col>4</xdr:col>
      <xdr:colOff>600074</xdr:colOff>
      <xdr:row>37</xdr:row>
      <xdr:rowOff>28575</xdr:rowOff>
    </xdr:from>
    <xdr:to>
      <xdr:col>9</xdr:col>
      <xdr:colOff>380999</xdr:colOff>
      <xdr:row>41</xdr:row>
      <xdr:rowOff>28575</xdr:rowOff>
    </xdr:to>
    <xdr:pic>
      <xdr:nvPicPr>
        <xdr:cNvPr id="1038" name="Picture 14"/>
        <xdr:cNvPicPr>
          <a:picLocks noChangeAspect="1" noChangeArrowheads="1"/>
        </xdr:cNvPicPr>
      </xdr:nvPicPr>
      <xdr:blipFill>
        <a:blip xmlns:r="http://schemas.openxmlformats.org/officeDocument/2006/relationships" r:embed="rId7"/>
        <a:srcRect/>
        <a:stretch>
          <a:fillRect/>
        </a:stretch>
      </xdr:blipFill>
      <xdr:spPr bwMode="auto">
        <a:xfrm>
          <a:off x="3038474" y="7086600"/>
          <a:ext cx="2828925" cy="762000"/>
        </a:xfrm>
        <a:prstGeom prst="rect">
          <a:avLst/>
        </a:prstGeom>
        <a:noFill/>
      </xdr:spPr>
    </xdr:pic>
    <xdr:clientData/>
  </xdr:twoCellAnchor>
  <xdr:twoCellAnchor>
    <xdr:from>
      <xdr:col>9</xdr:col>
      <xdr:colOff>371475</xdr:colOff>
      <xdr:row>33</xdr:row>
      <xdr:rowOff>123825</xdr:rowOff>
    </xdr:from>
    <xdr:to>
      <xdr:col>14</xdr:col>
      <xdr:colOff>590550</xdr:colOff>
      <xdr:row>40</xdr:row>
      <xdr:rowOff>180975</xdr:rowOff>
    </xdr:to>
    <xdr:sp macro="" textlink="">
      <xdr:nvSpPr>
        <xdr:cNvPr id="28" name="TextBox 27"/>
        <xdr:cNvSpPr txBox="1"/>
      </xdr:nvSpPr>
      <xdr:spPr>
        <a:xfrm>
          <a:off x="5857875" y="6419850"/>
          <a:ext cx="3267075" cy="1390650"/>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r>
            <a:rPr lang="en-US" sz="1100">
              <a:solidFill>
                <a:schemeClr val="bg1"/>
              </a:solidFill>
            </a:rPr>
            <a:t>Invoice details can be entered in Match Invoice module with provision to enter invoice details and allocate it against various nominal values and tax values. Invoice details matched with corresponding purchase invoice can be either submitted alone or as a batch for validation for Sage. This process checks if all the entries are valid and if not specifies the invalid entries for the user to correct and submit again. </a:t>
          </a:r>
        </a:p>
      </xdr:txBody>
    </xdr:sp>
    <xdr:clientData/>
  </xdr:twoCellAnchor>
  <xdr:twoCellAnchor>
    <xdr:from>
      <xdr:col>5</xdr:col>
      <xdr:colOff>0</xdr:colOff>
      <xdr:row>33</xdr:row>
      <xdr:rowOff>123826</xdr:rowOff>
    </xdr:from>
    <xdr:to>
      <xdr:col>9</xdr:col>
      <xdr:colOff>371475</xdr:colOff>
      <xdr:row>37</xdr:row>
      <xdr:rowOff>0</xdr:rowOff>
    </xdr:to>
    <xdr:sp macro="" textlink="">
      <xdr:nvSpPr>
        <xdr:cNvPr id="29" name="Rectangle 28"/>
        <xdr:cNvSpPr/>
      </xdr:nvSpPr>
      <xdr:spPr>
        <a:xfrm>
          <a:off x="3048000" y="6419851"/>
          <a:ext cx="2809875" cy="638174"/>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b="1"/>
            <a:t>Electronic Matching &amp; Filing</a:t>
          </a:r>
        </a:p>
      </xdr:txBody>
    </xdr:sp>
    <xdr:clientData/>
  </xdr:twoCellAnchor>
  <xdr:twoCellAnchor editAs="oneCell">
    <xdr:from>
      <xdr:col>9</xdr:col>
      <xdr:colOff>400050</xdr:colOff>
      <xdr:row>43</xdr:row>
      <xdr:rowOff>161924</xdr:rowOff>
    </xdr:from>
    <xdr:to>
      <xdr:col>15</xdr:col>
      <xdr:colOff>19050</xdr:colOff>
      <xdr:row>47</xdr:row>
      <xdr:rowOff>161925</xdr:rowOff>
    </xdr:to>
    <xdr:pic>
      <xdr:nvPicPr>
        <xdr:cNvPr id="1040" name="Picture 16"/>
        <xdr:cNvPicPr>
          <a:picLocks noChangeAspect="1" noChangeArrowheads="1"/>
        </xdr:cNvPicPr>
      </xdr:nvPicPr>
      <xdr:blipFill>
        <a:blip xmlns:r="http://schemas.openxmlformats.org/officeDocument/2006/relationships" r:embed="rId8"/>
        <a:srcRect/>
        <a:stretch>
          <a:fillRect/>
        </a:stretch>
      </xdr:blipFill>
      <xdr:spPr bwMode="auto">
        <a:xfrm>
          <a:off x="5886450" y="8362949"/>
          <a:ext cx="3276600" cy="781051"/>
        </a:xfrm>
        <a:prstGeom prst="rect">
          <a:avLst/>
        </a:prstGeom>
        <a:noFill/>
      </xdr:spPr>
    </xdr:pic>
    <xdr:clientData/>
  </xdr:twoCellAnchor>
  <xdr:twoCellAnchor>
    <xdr:from>
      <xdr:col>5</xdr:col>
      <xdr:colOff>9525</xdr:colOff>
      <xdr:row>40</xdr:row>
      <xdr:rowOff>171449</xdr:rowOff>
    </xdr:from>
    <xdr:to>
      <xdr:col>9</xdr:col>
      <xdr:colOff>400050</xdr:colOff>
      <xdr:row>47</xdr:row>
      <xdr:rowOff>180975</xdr:rowOff>
    </xdr:to>
    <xdr:sp macro="" textlink="">
      <xdr:nvSpPr>
        <xdr:cNvPr id="33" name="TextBox 32"/>
        <xdr:cNvSpPr txBox="1"/>
      </xdr:nvSpPr>
      <xdr:spPr>
        <a:xfrm>
          <a:off x="3057525" y="7800974"/>
          <a:ext cx="2828925" cy="1362076"/>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bg1"/>
              </a:solidFill>
            </a:rPr>
            <a:t>Authorization solution enables the entire approval process to be streamlined. Simplified approval process reduces administration costs and errors. The reduction in paper chasing combined with a fully comprehensive audit trail enables an increase in productivity, reduction in costs, improved company image .</a:t>
          </a:r>
        </a:p>
      </xdr:txBody>
    </xdr:sp>
    <xdr:clientData/>
  </xdr:twoCellAnchor>
  <xdr:twoCellAnchor>
    <xdr:from>
      <xdr:col>9</xdr:col>
      <xdr:colOff>409576</xdr:colOff>
      <xdr:row>41</xdr:row>
      <xdr:rowOff>0</xdr:rowOff>
    </xdr:from>
    <xdr:to>
      <xdr:col>14</xdr:col>
      <xdr:colOff>600076</xdr:colOff>
      <xdr:row>43</xdr:row>
      <xdr:rowOff>180975</xdr:rowOff>
    </xdr:to>
    <xdr:sp macro="" textlink="">
      <xdr:nvSpPr>
        <xdr:cNvPr id="34" name="Rectangle 33"/>
        <xdr:cNvSpPr/>
      </xdr:nvSpPr>
      <xdr:spPr>
        <a:xfrm>
          <a:off x="5895976" y="7820025"/>
          <a:ext cx="3238500" cy="561975"/>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b="1"/>
            <a:t>Authorization</a:t>
          </a:r>
        </a:p>
      </xdr:txBody>
    </xdr:sp>
    <xdr:clientData/>
  </xdr:twoCellAnchor>
  <xdr:twoCellAnchor editAs="oneCell">
    <xdr:from>
      <xdr:col>13</xdr:col>
      <xdr:colOff>28575</xdr:colOff>
      <xdr:row>11</xdr:row>
      <xdr:rowOff>85725</xdr:rowOff>
    </xdr:from>
    <xdr:to>
      <xdr:col>14</xdr:col>
      <xdr:colOff>468497</xdr:colOff>
      <xdr:row>14</xdr:row>
      <xdr:rowOff>76199</xdr:rowOff>
    </xdr:to>
    <xdr:pic>
      <xdr:nvPicPr>
        <xdr:cNvPr id="36" name="Picture 2"/>
        <xdr:cNvPicPr>
          <a:picLocks noChangeAspect="1" noChangeArrowheads="1"/>
        </xdr:cNvPicPr>
      </xdr:nvPicPr>
      <xdr:blipFill>
        <a:blip xmlns:r="http://schemas.openxmlformats.org/officeDocument/2006/relationships" r:embed="rId9"/>
        <a:srcRect/>
        <a:stretch>
          <a:fillRect/>
        </a:stretch>
      </xdr:blipFill>
      <xdr:spPr bwMode="auto">
        <a:xfrm>
          <a:off x="7953375" y="2190750"/>
          <a:ext cx="1049522" cy="561974"/>
        </a:xfrm>
        <a:prstGeom prst="roundRect">
          <a:avLst>
            <a:gd name="adj" fmla="val 16667"/>
          </a:avLst>
        </a:prstGeom>
        <a:ln>
          <a:noFill/>
        </a:ln>
        <a:effectLst>
          <a:outerShdw blurRad="152400" dist="12000" dir="900000" sy="98000" kx="110000" ky="200000" algn="tl" rotWithShape="0">
            <a:srgbClr val="000000">
              <a:alpha val="30000"/>
            </a:srgbClr>
          </a:outerShdw>
        </a:effectLst>
        <a:scene3d>
          <a:camera prst="perspectiveRelaxed">
            <a:rot lat="19800000" lon="1200000" rev="20820000"/>
          </a:camera>
          <a:lightRig rig="threePt" dir="t"/>
        </a:scene3d>
        <a:sp3d contourW="6350" prstMaterial="matte">
          <a:bevelT w="101600" h="101600"/>
          <a:contourClr>
            <a:srgbClr val="969696"/>
          </a:contourClr>
        </a:sp3d>
      </xdr:spPr>
    </xdr:pic>
    <xdr:clientData/>
  </xdr:twoCellAnchor>
  <xdr:twoCellAnchor editAs="oneCell">
    <xdr:from>
      <xdr:col>5</xdr:col>
      <xdr:colOff>0</xdr:colOff>
      <xdr:row>56</xdr:row>
      <xdr:rowOff>85725</xdr:rowOff>
    </xdr:from>
    <xdr:to>
      <xdr:col>9</xdr:col>
      <xdr:colOff>428625</xdr:colOff>
      <xdr:row>60</xdr:row>
      <xdr:rowOff>142875</xdr:rowOff>
    </xdr:to>
    <xdr:pic>
      <xdr:nvPicPr>
        <xdr:cNvPr id="1043" name="Picture 19"/>
        <xdr:cNvPicPr>
          <a:picLocks noChangeAspect="1" noChangeArrowheads="1"/>
        </xdr:cNvPicPr>
      </xdr:nvPicPr>
      <xdr:blipFill>
        <a:blip xmlns:r="http://schemas.openxmlformats.org/officeDocument/2006/relationships" r:embed="rId10"/>
        <a:srcRect/>
        <a:stretch>
          <a:fillRect/>
        </a:stretch>
      </xdr:blipFill>
      <xdr:spPr bwMode="auto">
        <a:xfrm>
          <a:off x="3048000" y="10782300"/>
          <a:ext cx="2867025" cy="819150"/>
        </a:xfrm>
        <a:prstGeom prst="rect">
          <a:avLst/>
        </a:prstGeom>
        <a:noFill/>
      </xdr:spPr>
    </xdr:pic>
    <xdr:clientData/>
  </xdr:twoCellAnchor>
  <xdr:twoCellAnchor>
    <xdr:from>
      <xdr:col>9</xdr:col>
      <xdr:colOff>419100</xdr:colOff>
      <xdr:row>52</xdr:row>
      <xdr:rowOff>152401</xdr:rowOff>
    </xdr:from>
    <xdr:to>
      <xdr:col>14</xdr:col>
      <xdr:colOff>600075</xdr:colOff>
      <xdr:row>60</xdr:row>
      <xdr:rowOff>95250</xdr:rowOff>
    </xdr:to>
    <xdr:sp macro="" textlink="">
      <xdr:nvSpPr>
        <xdr:cNvPr id="39" name="Rectangle 38"/>
        <xdr:cNvSpPr/>
      </xdr:nvSpPr>
      <xdr:spPr>
        <a:xfrm>
          <a:off x="5905500" y="10086976"/>
          <a:ext cx="3228975" cy="1466849"/>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9</xdr:col>
      <xdr:colOff>419101</xdr:colOff>
      <xdr:row>52</xdr:row>
      <xdr:rowOff>161925</xdr:rowOff>
    </xdr:from>
    <xdr:to>
      <xdr:col>14</xdr:col>
      <xdr:colOff>600075</xdr:colOff>
      <xdr:row>60</xdr:row>
      <xdr:rowOff>95250</xdr:rowOff>
    </xdr:to>
    <xdr:sp macro="" textlink="">
      <xdr:nvSpPr>
        <xdr:cNvPr id="42" name="TextBox 41"/>
        <xdr:cNvSpPr txBox="1"/>
      </xdr:nvSpPr>
      <xdr:spPr>
        <a:xfrm>
          <a:off x="5905501" y="10096500"/>
          <a:ext cx="3228974" cy="1457325"/>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bg1"/>
              </a:solidFill>
            </a:rPr>
            <a:t>PIPS is capable of managing all invoice/credit notes related activities very efficiently. It will show invoices at various stages like Post to Sage, Validation failure, Validate to Sage, Matched record, Held Records etc. It can match invoices electronically with respective POs, validate and approve the matched invoices and post approved invoices to Sage.  </a:t>
          </a:r>
        </a:p>
      </xdr:txBody>
    </xdr:sp>
    <xdr:clientData/>
  </xdr:twoCellAnchor>
  <xdr:twoCellAnchor>
    <xdr:from>
      <xdr:col>5</xdr:col>
      <xdr:colOff>0</xdr:colOff>
      <xdr:row>52</xdr:row>
      <xdr:rowOff>161925</xdr:rowOff>
    </xdr:from>
    <xdr:to>
      <xdr:col>9</xdr:col>
      <xdr:colOff>419100</xdr:colOff>
      <xdr:row>56</xdr:row>
      <xdr:rowOff>76200</xdr:rowOff>
    </xdr:to>
    <xdr:sp macro="" textlink="">
      <xdr:nvSpPr>
        <xdr:cNvPr id="44" name="Rectangle 43"/>
        <xdr:cNvSpPr/>
      </xdr:nvSpPr>
      <xdr:spPr>
        <a:xfrm>
          <a:off x="3048000" y="10096500"/>
          <a:ext cx="2857500" cy="676275"/>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b="1"/>
            <a:t>Invoice Management</a:t>
          </a:r>
        </a:p>
      </xdr:txBody>
    </xdr:sp>
    <xdr:clientData/>
  </xdr:twoCellAnchor>
  <xdr:twoCellAnchor editAs="oneCell">
    <xdr:from>
      <xdr:col>9</xdr:col>
      <xdr:colOff>447675</xdr:colOff>
      <xdr:row>63</xdr:row>
      <xdr:rowOff>180975</xdr:rowOff>
    </xdr:from>
    <xdr:to>
      <xdr:col>15</xdr:col>
      <xdr:colOff>0</xdr:colOff>
      <xdr:row>67</xdr:row>
      <xdr:rowOff>190500</xdr:rowOff>
    </xdr:to>
    <xdr:pic>
      <xdr:nvPicPr>
        <xdr:cNvPr id="1047" name="Picture 23"/>
        <xdr:cNvPicPr>
          <a:picLocks noChangeAspect="1" noChangeArrowheads="1"/>
        </xdr:cNvPicPr>
      </xdr:nvPicPr>
      <xdr:blipFill>
        <a:blip xmlns:r="http://schemas.openxmlformats.org/officeDocument/2006/relationships" r:embed="rId11"/>
        <a:srcRect/>
        <a:stretch>
          <a:fillRect/>
        </a:stretch>
      </xdr:blipFill>
      <xdr:spPr bwMode="auto">
        <a:xfrm>
          <a:off x="5934075" y="12211050"/>
          <a:ext cx="3209925" cy="771525"/>
        </a:xfrm>
        <a:prstGeom prst="rect">
          <a:avLst/>
        </a:prstGeom>
        <a:noFill/>
      </xdr:spPr>
    </xdr:pic>
    <xdr:clientData/>
  </xdr:twoCellAnchor>
  <xdr:twoCellAnchor>
    <xdr:from>
      <xdr:col>4</xdr:col>
      <xdr:colOff>600075</xdr:colOff>
      <xdr:row>60</xdr:row>
      <xdr:rowOff>171450</xdr:rowOff>
    </xdr:from>
    <xdr:to>
      <xdr:col>9</xdr:col>
      <xdr:colOff>438150</xdr:colOff>
      <xdr:row>67</xdr:row>
      <xdr:rowOff>180975</xdr:rowOff>
    </xdr:to>
    <xdr:sp macro="" textlink="">
      <xdr:nvSpPr>
        <xdr:cNvPr id="47" name="TextBox 46"/>
        <xdr:cNvSpPr txBox="1"/>
      </xdr:nvSpPr>
      <xdr:spPr>
        <a:xfrm>
          <a:off x="3038475" y="11630025"/>
          <a:ext cx="2886075" cy="1343025"/>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bg1"/>
              </a:solidFill>
            </a:rPr>
            <a:t>Once the invoices/credit notes are validated and passed, these invoices are ready to be posted to Sage as Purchase Invoices/Purchase Credit Notes. This can be done either one at a time or as a batch process. The application posts the invoice details to Sage and updates the status in the PIPS application for the user .</a:t>
          </a:r>
        </a:p>
      </xdr:txBody>
    </xdr:sp>
    <xdr:clientData/>
  </xdr:twoCellAnchor>
  <xdr:twoCellAnchor>
    <xdr:from>
      <xdr:col>9</xdr:col>
      <xdr:colOff>447674</xdr:colOff>
      <xdr:row>60</xdr:row>
      <xdr:rowOff>152400</xdr:rowOff>
    </xdr:from>
    <xdr:to>
      <xdr:col>14</xdr:col>
      <xdr:colOff>609599</xdr:colOff>
      <xdr:row>63</xdr:row>
      <xdr:rowOff>171450</xdr:rowOff>
    </xdr:to>
    <xdr:sp macro="" textlink="">
      <xdr:nvSpPr>
        <xdr:cNvPr id="48" name="Rectangle 47"/>
        <xdr:cNvSpPr/>
      </xdr:nvSpPr>
      <xdr:spPr>
        <a:xfrm>
          <a:off x="5934074" y="11610975"/>
          <a:ext cx="3209925" cy="590550"/>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b="1"/>
            <a:t>Posting To SAGE</a:t>
          </a:r>
        </a:p>
      </xdr:txBody>
    </xdr:sp>
    <xdr:clientData/>
  </xdr:twoCellAnchor>
  <xdr:twoCellAnchor>
    <xdr:from>
      <xdr:col>5</xdr:col>
      <xdr:colOff>0</xdr:colOff>
      <xdr:row>67</xdr:row>
      <xdr:rowOff>171450</xdr:rowOff>
    </xdr:from>
    <xdr:to>
      <xdr:col>15</xdr:col>
      <xdr:colOff>0</xdr:colOff>
      <xdr:row>72</xdr:row>
      <xdr:rowOff>0</xdr:rowOff>
    </xdr:to>
    <xdr:sp macro="" textlink="">
      <xdr:nvSpPr>
        <xdr:cNvPr id="50" name="Rectangle 49"/>
        <xdr:cNvSpPr/>
      </xdr:nvSpPr>
      <xdr:spPr>
        <a:xfrm>
          <a:off x="3048000" y="12963525"/>
          <a:ext cx="6096000" cy="79057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2400" b="0">
              <a:latin typeface="Times New Roman" pitchFamily="18" charset="0"/>
              <a:cs typeface="Times New Roman" pitchFamily="18" charset="0"/>
            </a:rPr>
            <a:t>Removes Physical  Document Storage </a:t>
          </a:r>
        </a:p>
      </xdr:txBody>
    </xdr:sp>
    <xdr:clientData/>
  </xdr:twoCellAnchor>
  <xdr:twoCellAnchor>
    <xdr:from>
      <xdr:col>5</xdr:col>
      <xdr:colOff>0</xdr:colOff>
      <xdr:row>72</xdr:row>
      <xdr:rowOff>0</xdr:rowOff>
    </xdr:from>
    <xdr:to>
      <xdr:col>15</xdr:col>
      <xdr:colOff>0</xdr:colOff>
      <xdr:row>79</xdr:row>
      <xdr:rowOff>0</xdr:rowOff>
    </xdr:to>
    <xdr:sp macro="" textlink="">
      <xdr:nvSpPr>
        <xdr:cNvPr id="51" name="Rectangle 50"/>
        <xdr:cNvSpPr/>
      </xdr:nvSpPr>
      <xdr:spPr>
        <a:xfrm>
          <a:off x="3048000" y="13754100"/>
          <a:ext cx="6096000" cy="1333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editAs="oneCell">
    <xdr:from>
      <xdr:col>5</xdr:col>
      <xdr:colOff>0</xdr:colOff>
      <xdr:row>75</xdr:row>
      <xdr:rowOff>66674</xdr:rowOff>
    </xdr:from>
    <xdr:to>
      <xdr:col>9</xdr:col>
      <xdr:colOff>466725</xdr:colOff>
      <xdr:row>79</xdr:row>
      <xdr:rowOff>57150</xdr:rowOff>
    </xdr:to>
    <xdr:pic>
      <xdr:nvPicPr>
        <xdr:cNvPr id="1050" name="Picture 26"/>
        <xdr:cNvPicPr>
          <a:picLocks noChangeAspect="1" noChangeArrowheads="1"/>
        </xdr:cNvPicPr>
      </xdr:nvPicPr>
      <xdr:blipFill>
        <a:blip xmlns:r="http://schemas.openxmlformats.org/officeDocument/2006/relationships" r:embed="rId12"/>
        <a:srcRect/>
        <a:stretch>
          <a:fillRect/>
        </a:stretch>
      </xdr:blipFill>
      <xdr:spPr bwMode="auto">
        <a:xfrm>
          <a:off x="3048000" y="14392274"/>
          <a:ext cx="2905125" cy="752476"/>
        </a:xfrm>
        <a:prstGeom prst="rect">
          <a:avLst/>
        </a:prstGeom>
        <a:noFill/>
      </xdr:spPr>
    </xdr:pic>
    <xdr:clientData/>
  </xdr:twoCellAnchor>
  <xdr:twoCellAnchor>
    <xdr:from>
      <xdr:col>9</xdr:col>
      <xdr:colOff>485775</xdr:colOff>
      <xdr:row>72</xdr:row>
      <xdr:rowOff>9525</xdr:rowOff>
    </xdr:from>
    <xdr:to>
      <xdr:col>14</xdr:col>
      <xdr:colOff>590550</xdr:colOff>
      <xdr:row>79</xdr:row>
      <xdr:rowOff>0</xdr:rowOff>
    </xdr:to>
    <xdr:sp macro="" textlink="">
      <xdr:nvSpPr>
        <xdr:cNvPr id="56" name="TextBox 55"/>
        <xdr:cNvSpPr txBox="1"/>
      </xdr:nvSpPr>
      <xdr:spPr>
        <a:xfrm>
          <a:off x="5972175" y="13763625"/>
          <a:ext cx="3152775" cy="1323975"/>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bg1"/>
              </a:solidFill>
            </a:rPr>
            <a:t>Upon successful posting to Sage, application posts the scanned image in M-File with attributes like Invoice number, Invoice Date, Amount, Supplier account number, URN etc. and updates the status in PIPS application. These documents are saved efficiently for future references.</a:t>
          </a:r>
        </a:p>
      </xdr:txBody>
    </xdr:sp>
    <xdr:clientData/>
  </xdr:twoCellAnchor>
  <xdr:twoCellAnchor>
    <xdr:from>
      <xdr:col>5</xdr:col>
      <xdr:colOff>0</xdr:colOff>
      <xdr:row>72</xdr:row>
      <xdr:rowOff>9525</xdr:rowOff>
    </xdr:from>
    <xdr:to>
      <xdr:col>9</xdr:col>
      <xdr:colOff>476250</xdr:colOff>
      <xdr:row>75</xdr:row>
      <xdr:rowOff>47625</xdr:rowOff>
    </xdr:to>
    <xdr:sp macro="" textlink="">
      <xdr:nvSpPr>
        <xdr:cNvPr id="58" name="Rectangle 57"/>
        <xdr:cNvSpPr/>
      </xdr:nvSpPr>
      <xdr:spPr>
        <a:xfrm>
          <a:off x="3048000" y="13763625"/>
          <a:ext cx="2914650" cy="609600"/>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b="1"/>
            <a:t>Posting To Document</a:t>
          </a:r>
          <a:r>
            <a:rPr lang="en-US" sz="2000" b="1" baseline="0"/>
            <a:t> Management</a:t>
          </a:r>
          <a:endParaRPr lang="en-US" sz="2000" b="1"/>
        </a:p>
      </xdr:txBody>
    </xdr:sp>
    <xdr:clientData/>
  </xdr:twoCellAnchor>
  <xdr:twoCellAnchor>
    <xdr:from>
      <xdr:col>5</xdr:col>
      <xdr:colOff>9525</xdr:colOff>
      <xdr:row>79</xdr:row>
      <xdr:rowOff>0</xdr:rowOff>
    </xdr:from>
    <xdr:to>
      <xdr:col>14</xdr:col>
      <xdr:colOff>600075</xdr:colOff>
      <xdr:row>85</xdr:row>
      <xdr:rowOff>161925</xdr:rowOff>
    </xdr:to>
    <xdr:sp macro="" textlink="">
      <xdr:nvSpPr>
        <xdr:cNvPr id="59" name="Rectangle 58"/>
        <xdr:cNvSpPr/>
      </xdr:nvSpPr>
      <xdr:spPr>
        <a:xfrm>
          <a:off x="3057525" y="15087600"/>
          <a:ext cx="6076950" cy="1304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editAs="oneCell">
    <xdr:from>
      <xdr:col>9</xdr:col>
      <xdr:colOff>514350</xdr:colOff>
      <xdr:row>82</xdr:row>
      <xdr:rowOff>57150</xdr:rowOff>
    </xdr:from>
    <xdr:to>
      <xdr:col>14</xdr:col>
      <xdr:colOff>600075</xdr:colOff>
      <xdr:row>85</xdr:row>
      <xdr:rowOff>133350</xdr:rowOff>
    </xdr:to>
    <xdr:pic>
      <xdr:nvPicPr>
        <xdr:cNvPr id="1054" name="Picture 30"/>
        <xdr:cNvPicPr>
          <a:picLocks noChangeAspect="1" noChangeArrowheads="1"/>
        </xdr:cNvPicPr>
      </xdr:nvPicPr>
      <xdr:blipFill>
        <a:blip xmlns:r="http://schemas.openxmlformats.org/officeDocument/2006/relationships" r:embed="rId13"/>
        <a:srcRect/>
        <a:stretch>
          <a:fillRect/>
        </a:stretch>
      </xdr:blipFill>
      <xdr:spPr bwMode="auto">
        <a:xfrm>
          <a:off x="6000750" y="15716250"/>
          <a:ext cx="3133725" cy="647700"/>
        </a:xfrm>
        <a:prstGeom prst="rect">
          <a:avLst/>
        </a:prstGeom>
        <a:noFill/>
      </xdr:spPr>
    </xdr:pic>
    <xdr:clientData/>
  </xdr:twoCellAnchor>
  <xdr:twoCellAnchor>
    <xdr:from>
      <xdr:col>5</xdr:col>
      <xdr:colOff>1</xdr:colOff>
      <xdr:row>79</xdr:row>
      <xdr:rowOff>9525</xdr:rowOff>
    </xdr:from>
    <xdr:to>
      <xdr:col>9</xdr:col>
      <xdr:colOff>495301</xdr:colOff>
      <xdr:row>85</xdr:row>
      <xdr:rowOff>161925</xdr:rowOff>
    </xdr:to>
    <xdr:sp macro="" textlink="">
      <xdr:nvSpPr>
        <xdr:cNvPr id="62" name="TextBox 61"/>
        <xdr:cNvSpPr txBox="1"/>
      </xdr:nvSpPr>
      <xdr:spPr>
        <a:xfrm>
          <a:off x="3048001" y="15097125"/>
          <a:ext cx="2933700" cy="1295400"/>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r>
            <a:rPr lang="en-US" sz="1100">
              <a:solidFill>
                <a:schemeClr val="bg1"/>
              </a:solidFill>
            </a:rPr>
            <a:t>The application provides the capability to allocate a user group who will be authorized to create Purchase Orders. User can create purchase orders from PIPS with details from Sage. After the user creates a purchase order, it can be sent for multiple level approvals to the Purchase and Finance department in real time. </a:t>
          </a:r>
        </a:p>
      </xdr:txBody>
    </xdr:sp>
    <xdr:clientData/>
  </xdr:twoCellAnchor>
  <xdr:twoCellAnchor>
    <xdr:from>
      <xdr:col>9</xdr:col>
      <xdr:colOff>495300</xdr:colOff>
      <xdr:row>79</xdr:row>
      <xdr:rowOff>9524</xdr:rowOff>
    </xdr:from>
    <xdr:to>
      <xdr:col>15</xdr:col>
      <xdr:colOff>0</xdr:colOff>
      <xdr:row>82</xdr:row>
      <xdr:rowOff>38099</xdr:rowOff>
    </xdr:to>
    <xdr:sp macro="" textlink="">
      <xdr:nvSpPr>
        <xdr:cNvPr id="63" name="Rectangle 62"/>
        <xdr:cNvSpPr/>
      </xdr:nvSpPr>
      <xdr:spPr>
        <a:xfrm>
          <a:off x="5981700" y="15097124"/>
          <a:ext cx="3162300" cy="600075"/>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b="1"/>
            <a:t>Purchase</a:t>
          </a:r>
          <a:r>
            <a:rPr lang="en-US" sz="2000" b="1" baseline="0"/>
            <a:t> Order Module</a:t>
          </a:r>
          <a:endParaRPr lang="en-US" sz="2000" b="1"/>
        </a:p>
      </xdr:txBody>
    </xdr:sp>
    <xdr:clientData/>
  </xdr:twoCellAnchor>
  <xdr:twoCellAnchor>
    <xdr:from>
      <xdr:col>4</xdr:col>
      <xdr:colOff>600075</xdr:colOff>
      <xdr:row>85</xdr:row>
      <xdr:rowOff>161925</xdr:rowOff>
    </xdr:from>
    <xdr:to>
      <xdr:col>14</xdr:col>
      <xdr:colOff>600075</xdr:colOff>
      <xdr:row>90</xdr:row>
      <xdr:rowOff>0</xdr:rowOff>
    </xdr:to>
    <xdr:sp macro="" textlink="">
      <xdr:nvSpPr>
        <xdr:cNvPr id="64" name="Rectangle 63"/>
        <xdr:cNvSpPr/>
      </xdr:nvSpPr>
      <xdr:spPr>
        <a:xfrm>
          <a:off x="3038475" y="16392525"/>
          <a:ext cx="6096000" cy="800100"/>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2400" b="0" i="0">
              <a:solidFill>
                <a:schemeClr val="lt1"/>
              </a:solidFill>
              <a:latin typeface="Times New Roman" pitchFamily="18" charset="0"/>
              <a:ea typeface="+mn-ea"/>
              <a:cs typeface="Times New Roman" pitchFamily="18" charset="0"/>
            </a:rPr>
            <a:t>Real time information flow</a:t>
          </a:r>
          <a:endParaRPr lang="en-US" sz="2400">
            <a:latin typeface="Times New Roman" pitchFamily="18" charset="0"/>
            <a:cs typeface="Times New Roman" pitchFamily="18" charset="0"/>
          </a:endParaRPr>
        </a:p>
      </xdr:txBody>
    </xdr:sp>
    <xdr:clientData/>
  </xdr:twoCellAnchor>
  <xdr:twoCellAnchor>
    <xdr:from>
      <xdr:col>5</xdr:col>
      <xdr:colOff>0</xdr:colOff>
      <xdr:row>48</xdr:row>
      <xdr:rowOff>0</xdr:rowOff>
    </xdr:from>
    <xdr:to>
      <xdr:col>14</xdr:col>
      <xdr:colOff>590550</xdr:colOff>
      <xdr:row>52</xdr:row>
      <xdr:rowOff>161925</xdr:rowOff>
    </xdr:to>
    <xdr:sp macro="" textlink="">
      <xdr:nvSpPr>
        <xdr:cNvPr id="66" name="Rectangle 65"/>
        <xdr:cNvSpPr/>
      </xdr:nvSpPr>
      <xdr:spPr>
        <a:xfrm>
          <a:off x="3048000" y="9172575"/>
          <a:ext cx="6076950" cy="92392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2400" b="0">
              <a:latin typeface="Times New Roman" pitchFamily="18" charset="0"/>
              <a:cs typeface="Times New Roman" pitchFamily="18" charset="0"/>
            </a:rPr>
            <a:t>Syncs Multiple</a:t>
          </a:r>
          <a:r>
            <a:rPr lang="en-US" sz="2400" b="0" baseline="0">
              <a:latin typeface="Times New Roman" pitchFamily="18" charset="0"/>
              <a:cs typeface="Times New Roman" pitchFamily="18" charset="0"/>
            </a:rPr>
            <a:t> Departments In Real Time</a:t>
          </a:r>
          <a:endParaRPr lang="en-US" sz="2400" b="0">
            <a:latin typeface="Times New Roman" pitchFamily="18" charset="0"/>
            <a:cs typeface="Times New Roman" pitchFamily="18" charset="0"/>
          </a:endParaRPr>
        </a:p>
      </xdr:txBody>
    </xdr:sp>
    <xdr:clientData/>
  </xdr:twoCellAnchor>
  <xdr:twoCellAnchor>
    <xdr:from>
      <xdr:col>5</xdr:col>
      <xdr:colOff>9526</xdr:colOff>
      <xdr:row>90</xdr:row>
      <xdr:rowOff>9526</xdr:rowOff>
    </xdr:from>
    <xdr:to>
      <xdr:col>8</xdr:col>
      <xdr:colOff>581026</xdr:colOff>
      <xdr:row>95</xdr:row>
      <xdr:rowOff>180976</xdr:rowOff>
    </xdr:to>
    <xdr:sp macro="" textlink="">
      <xdr:nvSpPr>
        <xdr:cNvPr id="67" name="TextBox 66"/>
        <xdr:cNvSpPr txBox="1"/>
      </xdr:nvSpPr>
      <xdr:spPr>
        <a:xfrm>
          <a:off x="3057526" y="17202151"/>
          <a:ext cx="2400300"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dk1"/>
              </a:solidFill>
              <a:latin typeface="+mn-lt"/>
              <a:ea typeface="+mn-ea"/>
              <a:cs typeface="+mn-cs"/>
            </a:rPr>
            <a:t>Apt Computer Systems Ltd. </a:t>
          </a:r>
        </a:p>
        <a:p>
          <a:r>
            <a:rPr lang="en-US" sz="1100">
              <a:solidFill>
                <a:schemeClr val="dk1"/>
              </a:solidFill>
              <a:latin typeface="+mn-lt"/>
              <a:ea typeface="+mn-ea"/>
              <a:cs typeface="+mn-cs"/>
            </a:rPr>
            <a:t>Unit 3, The Empire Centre, </a:t>
          </a:r>
        </a:p>
        <a:p>
          <a:r>
            <a:rPr lang="en-US" sz="1100">
              <a:solidFill>
                <a:schemeClr val="dk1"/>
              </a:solidFill>
              <a:latin typeface="+mn-lt"/>
              <a:ea typeface="+mn-ea"/>
              <a:cs typeface="+mn-cs"/>
            </a:rPr>
            <a:t>Imperial Way, Watford, Hertfordshire</a:t>
          </a:r>
          <a:br>
            <a:rPr lang="en-US" sz="1100">
              <a:solidFill>
                <a:schemeClr val="dk1"/>
              </a:solidFill>
              <a:latin typeface="+mn-lt"/>
              <a:ea typeface="+mn-ea"/>
              <a:cs typeface="+mn-cs"/>
            </a:rPr>
          </a:br>
          <a:r>
            <a:rPr lang="en-US" sz="1100">
              <a:solidFill>
                <a:schemeClr val="dk1"/>
              </a:solidFill>
              <a:latin typeface="+mn-lt"/>
              <a:ea typeface="+mn-ea"/>
              <a:cs typeface="+mn-cs"/>
            </a:rPr>
            <a:t>WD24 4YH, UK</a:t>
          </a:r>
          <a:br>
            <a:rPr lang="en-US" sz="1100">
              <a:solidFill>
                <a:schemeClr val="dk1"/>
              </a:solidFill>
              <a:latin typeface="+mn-lt"/>
              <a:ea typeface="+mn-ea"/>
              <a:cs typeface="+mn-cs"/>
            </a:rPr>
          </a:br>
          <a:r>
            <a:rPr lang="en-US" sz="1100">
              <a:solidFill>
                <a:schemeClr val="dk1"/>
              </a:solidFill>
              <a:latin typeface="+mn-lt"/>
              <a:ea typeface="+mn-ea"/>
              <a:cs typeface="+mn-cs"/>
            </a:rPr>
            <a:t>Tel: 01923 244 444</a:t>
          </a:r>
          <a:r>
            <a:rPr lang="en-US" sz="1100" baseline="0">
              <a:solidFill>
                <a:schemeClr val="dk1"/>
              </a:solidFill>
              <a:latin typeface="+mn-lt"/>
              <a:ea typeface="+mn-ea"/>
              <a:cs typeface="+mn-cs"/>
            </a:rPr>
            <a:t>   </a:t>
          </a:r>
          <a:r>
            <a:rPr lang="en-US" sz="1100">
              <a:solidFill>
                <a:schemeClr val="dk1"/>
              </a:solidFill>
              <a:latin typeface="+mn-lt"/>
              <a:ea typeface="+mn-ea"/>
              <a:cs typeface="+mn-cs"/>
            </a:rPr>
            <a:t>Fax: 01923 244 555</a:t>
          </a:r>
          <a:endParaRPr lang="en-US" sz="1100"/>
        </a:p>
      </xdr:txBody>
    </xdr:sp>
    <xdr:clientData/>
  </xdr:twoCellAnchor>
  <xdr:twoCellAnchor>
    <xdr:from>
      <xdr:col>5</xdr:col>
      <xdr:colOff>9525</xdr:colOff>
      <xdr:row>89</xdr:row>
      <xdr:rowOff>180975</xdr:rowOff>
    </xdr:from>
    <xdr:to>
      <xdr:col>14</xdr:col>
      <xdr:colOff>600075</xdr:colOff>
      <xdr:row>95</xdr:row>
      <xdr:rowOff>180975</xdr:rowOff>
    </xdr:to>
    <xdr:pic>
      <xdr:nvPicPr>
        <xdr:cNvPr id="1055" name="Picture 1" descr="image038"/>
        <xdr:cNvPicPr>
          <a:picLocks noChangeAspect="1" noChangeArrowheads="1"/>
        </xdr:cNvPicPr>
      </xdr:nvPicPr>
      <xdr:blipFill>
        <a:blip xmlns:r="http://schemas.openxmlformats.org/officeDocument/2006/relationships" r:embed="rId14"/>
        <a:srcRect/>
        <a:stretch>
          <a:fillRect/>
        </a:stretch>
      </xdr:blipFill>
      <xdr:spPr bwMode="auto">
        <a:xfrm>
          <a:off x="3057525" y="17173575"/>
          <a:ext cx="6076950" cy="1152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C1:M17"/>
  <sheetViews>
    <sheetView workbookViewId="0">
      <selection activeCell="N19" sqref="N19"/>
    </sheetView>
  </sheetViews>
  <sheetFormatPr defaultRowHeight="15"/>
  <cols>
    <col min="1" max="16384" width="9.140625" style="1"/>
  </cols>
  <sheetData>
    <row r="1" spans="3:13">
      <c r="C1" s="164" t="s">
        <v>3</v>
      </c>
      <c r="D1" s="165"/>
      <c r="E1" s="165"/>
      <c r="F1" s="165"/>
      <c r="G1" s="165"/>
      <c r="H1" s="165"/>
      <c r="I1" s="165"/>
      <c r="J1" s="165"/>
      <c r="K1" s="165"/>
      <c r="L1" s="165"/>
      <c r="M1" s="166"/>
    </row>
    <row r="2" spans="3:13" ht="15.75" thickBot="1">
      <c r="C2" s="167"/>
      <c r="D2" s="168"/>
      <c r="E2" s="168"/>
      <c r="F2" s="168"/>
      <c r="G2" s="168"/>
      <c r="H2" s="168"/>
      <c r="I2" s="168"/>
      <c r="J2" s="168"/>
      <c r="K2" s="168"/>
      <c r="L2" s="168"/>
      <c r="M2" s="169"/>
    </row>
    <row r="3" spans="3:13" ht="15.75" thickBot="1">
      <c r="C3" s="111" t="s">
        <v>0</v>
      </c>
      <c r="D3" s="170" t="s">
        <v>1</v>
      </c>
      <c r="E3" s="171"/>
      <c r="F3" s="171"/>
      <c r="G3" s="171"/>
      <c r="H3" s="171"/>
      <c r="I3" s="172"/>
      <c r="J3" s="171" t="s">
        <v>2</v>
      </c>
      <c r="K3" s="171"/>
      <c r="L3" s="112"/>
      <c r="M3" s="113"/>
    </row>
    <row r="4" spans="3:13">
      <c r="C4" s="71">
        <v>1</v>
      </c>
      <c r="D4" s="173" t="s">
        <v>4</v>
      </c>
      <c r="E4" s="174"/>
      <c r="F4" s="174"/>
      <c r="G4" s="174"/>
      <c r="H4" s="174"/>
      <c r="I4" s="175"/>
      <c r="J4" s="176">
        <v>1</v>
      </c>
      <c r="K4" s="177"/>
      <c r="L4" s="178"/>
      <c r="M4" s="179"/>
    </row>
    <row r="5" spans="3:13">
      <c r="C5" s="114">
        <v>2</v>
      </c>
      <c r="D5" s="146" t="s">
        <v>5</v>
      </c>
      <c r="E5" s="147"/>
      <c r="F5" s="147"/>
      <c r="G5" s="147"/>
      <c r="H5" s="147"/>
      <c r="I5" s="148"/>
      <c r="J5" s="134">
        <v>1</v>
      </c>
      <c r="K5" s="135"/>
      <c r="L5" s="136"/>
      <c r="M5" s="137"/>
    </row>
    <row r="6" spans="3:13" s="2" customFormat="1">
      <c r="C6" s="71">
        <v>3</v>
      </c>
      <c r="D6" s="138" t="s">
        <v>79</v>
      </c>
      <c r="E6" s="139"/>
      <c r="F6" s="139"/>
      <c r="G6" s="139"/>
      <c r="H6" s="139"/>
      <c r="I6" s="140"/>
      <c r="J6" s="123">
        <v>1</v>
      </c>
      <c r="K6" s="124"/>
      <c r="L6" s="72"/>
      <c r="M6" s="73"/>
    </row>
    <row r="7" spans="3:13" s="2" customFormat="1">
      <c r="C7" s="115">
        <v>4</v>
      </c>
      <c r="D7" s="155" t="s">
        <v>80</v>
      </c>
      <c r="E7" s="156"/>
      <c r="F7" s="156"/>
      <c r="G7" s="156"/>
      <c r="H7" s="156"/>
      <c r="I7" s="157"/>
      <c r="J7" s="134">
        <v>1</v>
      </c>
      <c r="K7" s="135"/>
      <c r="L7" s="116"/>
      <c r="M7" s="117"/>
    </row>
    <row r="8" spans="3:13" s="2" customFormat="1">
      <c r="C8" s="71">
        <v>5</v>
      </c>
      <c r="D8" s="152" t="s">
        <v>11</v>
      </c>
      <c r="E8" s="153"/>
      <c r="F8" s="153"/>
      <c r="G8" s="153"/>
      <c r="H8" s="153"/>
      <c r="I8" s="154"/>
      <c r="J8" s="123">
        <v>1</v>
      </c>
      <c r="K8" s="124"/>
      <c r="L8" s="72"/>
      <c r="M8" s="73"/>
    </row>
    <row r="9" spans="3:13">
      <c r="C9" s="114">
        <v>6</v>
      </c>
      <c r="D9" s="149" t="s">
        <v>6</v>
      </c>
      <c r="E9" s="150"/>
      <c r="F9" s="150"/>
      <c r="G9" s="150"/>
      <c r="H9" s="150"/>
      <c r="I9" s="151"/>
      <c r="J9" s="134">
        <v>1</v>
      </c>
      <c r="K9" s="135"/>
      <c r="L9" s="116"/>
      <c r="M9" s="117"/>
    </row>
    <row r="10" spans="3:13">
      <c r="C10" s="71">
        <v>7</v>
      </c>
      <c r="D10" s="158" t="s">
        <v>7</v>
      </c>
      <c r="E10" s="158"/>
      <c r="F10" s="158"/>
      <c r="G10" s="158"/>
      <c r="H10" s="158"/>
      <c r="I10" s="158"/>
      <c r="J10" s="144"/>
      <c r="K10" s="145"/>
      <c r="L10" s="125"/>
      <c r="M10" s="126"/>
    </row>
    <row r="11" spans="3:13">
      <c r="C11" s="114">
        <v>8</v>
      </c>
      <c r="D11" s="159" t="s">
        <v>8</v>
      </c>
      <c r="E11" s="160"/>
      <c r="F11" s="160"/>
      <c r="G11" s="160"/>
      <c r="H11" s="160"/>
      <c r="I11" s="161"/>
      <c r="J11" s="162"/>
      <c r="K11" s="163"/>
      <c r="L11" s="136"/>
      <c r="M11" s="137"/>
    </row>
    <row r="12" spans="3:13">
      <c r="C12" s="71">
        <v>9</v>
      </c>
      <c r="D12" s="120" t="s">
        <v>9</v>
      </c>
      <c r="E12" s="121"/>
      <c r="F12" s="121"/>
      <c r="G12" s="121"/>
      <c r="H12" s="121"/>
      <c r="I12" s="122"/>
      <c r="J12" s="123">
        <v>1</v>
      </c>
      <c r="K12" s="124"/>
      <c r="L12" s="125"/>
      <c r="M12" s="126"/>
    </row>
    <row r="13" spans="3:13">
      <c r="C13" s="114">
        <v>10</v>
      </c>
      <c r="D13" s="133" t="s">
        <v>10</v>
      </c>
      <c r="E13" s="133"/>
      <c r="F13" s="133"/>
      <c r="G13" s="133"/>
      <c r="H13" s="133"/>
      <c r="I13" s="133"/>
      <c r="J13" s="134">
        <v>1</v>
      </c>
      <c r="K13" s="135"/>
      <c r="L13" s="136"/>
      <c r="M13" s="137"/>
    </row>
    <row r="14" spans="3:13">
      <c r="C14" s="141"/>
      <c r="D14" s="142"/>
      <c r="E14" s="142"/>
      <c r="F14" s="142"/>
      <c r="G14" s="142"/>
      <c r="H14" s="142"/>
      <c r="I14" s="142"/>
      <c r="J14" s="142"/>
      <c r="K14" s="142"/>
      <c r="L14" s="142"/>
      <c r="M14" s="143"/>
    </row>
    <row r="15" spans="3:13">
      <c r="C15" s="74"/>
      <c r="D15" s="138"/>
      <c r="E15" s="139"/>
      <c r="F15" s="139"/>
      <c r="G15" s="139"/>
      <c r="H15" s="139"/>
      <c r="I15" s="140"/>
      <c r="J15" s="144"/>
      <c r="K15" s="145"/>
      <c r="L15" s="72"/>
      <c r="M15" s="73"/>
    </row>
    <row r="16" spans="3:13" ht="15.75" thickBot="1">
      <c r="C16" s="118"/>
      <c r="D16" s="130"/>
      <c r="E16" s="130"/>
      <c r="F16" s="130"/>
      <c r="G16" s="130"/>
      <c r="H16" s="130"/>
      <c r="I16" s="130"/>
      <c r="J16" s="131"/>
      <c r="K16" s="132"/>
      <c r="L16" s="119"/>
      <c r="M16" s="117"/>
    </row>
    <row r="17" spans="3:13" ht="19.5" thickBot="1">
      <c r="C17" s="127"/>
      <c r="D17" s="128"/>
      <c r="E17" s="128"/>
      <c r="F17" s="128"/>
      <c r="G17" s="128"/>
      <c r="H17" s="128"/>
      <c r="I17" s="128"/>
      <c r="J17" s="128"/>
      <c r="K17" s="128"/>
      <c r="L17" s="128"/>
      <c r="M17" s="129"/>
    </row>
  </sheetData>
  <mergeCells count="35">
    <mergeCell ref="C1:M2"/>
    <mergeCell ref="D3:I3"/>
    <mergeCell ref="J3:K3"/>
    <mergeCell ref="D4:I4"/>
    <mergeCell ref="J4:K4"/>
    <mergeCell ref="L4:M4"/>
    <mergeCell ref="D10:I10"/>
    <mergeCell ref="J10:K10"/>
    <mergeCell ref="L10:M10"/>
    <mergeCell ref="D11:I11"/>
    <mergeCell ref="J11:K11"/>
    <mergeCell ref="L11:M11"/>
    <mergeCell ref="D5:I5"/>
    <mergeCell ref="J5:K5"/>
    <mergeCell ref="L5:M5"/>
    <mergeCell ref="D9:I9"/>
    <mergeCell ref="J9:K9"/>
    <mergeCell ref="D8:I8"/>
    <mergeCell ref="D7:I7"/>
    <mergeCell ref="D6:I6"/>
    <mergeCell ref="J6:K6"/>
    <mergeCell ref="J7:K7"/>
    <mergeCell ref="J8:K8"/>
    <mergeCell ref="D12:I12"/>
    <mergeCell ref="J12:K12"/>
    <mergeCell ref="L12:M12"/>
    <mergeCell ref="C17:M17"/>
    <mergeCell ref="D16:I16"/>
    <mergeCell ref="J16:K16"/>
    <mergeCell ref="D13:I13"/>
    <mergeCell ref="J13:K13"/>
    <mergeCell ref="L13:M13"/>
    <mergeCell ref="D15:I15"/>
    <mergeCell ref="C14:M14"/>
    <mergeCell ref="J15:K1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F1:L50"/>
  <sheetViews>
    <sheetView workbookViewId="0">
      <selection activeCell="A24" sqref="A24"/>
    </sheetView>
  </sheetViews>
  <sheetFormatPr defaultRowHeight="15"/>
  <cols>
    <col min="1" max="11" width="9.140625" style="2"/>
    <col min="12" max="12" width="38" style="2" customWidth="1"/>
    <col min="13" max="16384" width="9.140625" style="2"/>
  </cols>
  <sheetData>
    <row r="1" spans="6:12" ht="15.75" thickBot="1"/>
    <row r="2" spans="6:12" ht="36">
      <c r="F2" s="222" t="s">
        <v>12</v>
      </c>
      <c r="G2" s="223"/>
      <c r="H2" s="223"/>
      <c r="I2" s="224" t="s">
        <v>13</v>
      </c>
      <c r="J2" s="224"/>
      <c r="K2" s="224"/>
      <c r="L2" s="225"/>
    </row>
    <row r="3" spans="6:12" ht="15.75">
      <c r="F3" s="206" t="s">
        <v>14</v>
      </c>
      <c r="G3" s="207"/>
      <c r="H3" s="207"/>
      <c r="I3" s="207"/>
      <c r="J3" s="13"/>
      <c r="K3" s="14" t="s">
        <v>15</v>
      </c>
      <c r="L3" s="15">
        <f ca="1">TODAY()</f>
        <v>42423</v>
      </c>
    </row>
    <row r="4" spans="6:12" ht="15.75">
      <c r="F4" s="206"/>
      <c r="G4" s="207"/>
      <c r="H4" s="13"/>
      <c r="I4" s="13"/>
      <c r="J4" s="13"/>
      <c r="K4" s="14" t="s">
        <v>16</v>
      </c>
      <c r="L4" s="16" t="s">
        <v>17</v>
      </c>
    </row>
    <row r="5" spans="6:12">
      <c r="F5" s="17"/>
      <c r="G5" s="13"/>
      <c r="H5" s="13"/>
      <c r="I5" s="13"/>
      <c r="J5" s="13"/>
      <c r="K5" s="13"/>
      <c r="L5" s="18"/>
    </row>
    <row r="6" spans="6:12">
      <c r="F6" s="226" t="s">
        <v>18</v>
      </c>
      <c r="G6" s="227"/>
      <c r="H6" s="13"/>
      <c r="I6" s="13"/>
      <c r="J6" s="13"/>
      <c r="K6" s="13"/>
      <c r="L6" s="18"/>
    </row>
    <row r="7" spans="6:12">
      <c r="F7" s="206" t="s">
        <v>19</v>
      </c>
      <c r="G7" s="207"/>
      <c r="H7" s="13"/>
      <c r="I7" s="13"/>
      <c r="J7" s="13"/>
      <c r="K7" s="13"/>
      <c r="L7" s="18"/>
    </row>
    <row r="8" spans="6:12">
      <c r="F8" s="206" t="s">
        <v>20</v>
      </c>
      <c r="G8" s="207"/>
      <c r="H8" s="13"/>
      <c r="I8" s="13"/>
      <c r="J8" s="13"/>
      <c r="K8" s="13"/>
      <c r="L8" s="18"/>
    </row>
    <row r="9" spans="6:12">
      <c r="F9" s="206" t="s">
        <v>21</v>
      </c>
      <c r="G9" s="207"/>
      <c r="H9" s="13"/>
      <c r="I9" s="13"/>
      <c r="J9" s="13"/>
      <c r="K9" s="13"/>
      <c r="L9" s="18"/>
    </row>
    <row r="10" spans="6:12">
      <c r="F10" s="17"/>
      <c r="G10" s="13"/>
      <c r="H10" s="13"/>
      <c r="I10" s="13"/>
      <c r="J10" s="13"/>
      <c r="K10" s="13"/>
      <c r="L10" s="18"/>
    </row>
    <row r="11" spans="6:12" ht="15.75">
      <c r="F11" s="220" t="s">
        <v>22</v>
      </c>
      <c r="G11" s="221"/>
      <c r="H11" s="13"/>
      <c r="I11" s="221" t="s">
        <v>23</v>
      </c>
      <c r="J11" s="221"/>
      <c r="K11" s="13"/>
      <c r="L11" s="18"/>
    </row>
    <row r="12" spans="6:12">
      <c r="F12" s="206" t="s">
        <v>24</v>
      </c>
      <c r="G12" s="207"/>
      <c r="H12" s="13"/>
      <c r="I12" s="207" t="s">
        <v>25</v>
      </c>
      <c r="J12" s="207"/>
      <c r="K12" s="13"/>
      <c r="L12" s="18"/>
    </row>
    <row r="13" spans="6:12">
      <c r="F13" s="206" t="s">
        <v>12</v>
      </c>
      <c r="G13" s="207"/>
      <c r="H13" s="13"/>
      <c r="I13" s="207" t="s">
        <v>12</v>
      </c>
      <c r="J13" s="207"/>
      <c r="K13" s="13"/>
      <c r="L13" s="18"/>
    </row>
    <row r="14" spans="6:12">
      <c r="F14" s="206" t="s">
        <v>18</v>
      </c>
      <c r="G14" s="207"/>
      <c r="H14" s="13"/>
      <c r="I14" s="207" t="s">
        <v>18</v>
      </c>
      <c r="J14" s="207"/>
      <c r="K14" s="13"/>
      <c r="L14" s="18"/>
    </row>
    <row r="15" spans="6:12">
      <c r="F15" s="206" t="s">
        <v>19</v>
      </c>
      <c r="G15" s="207"/>
      <c r="H15" s="13"/>
      <c r="I15" s="207" t="s">
        <v>19</v>
      </c>
      <c r="J15" s="207"/>
      <c r="K15" s="13"/>
      <c r="L15" s="18"/>
    </row>
    <row r="16" spans="6:12">
      <c r="F16" s="206" t="s">
        <v>26</v>
      </c>
      <c r="G16" s="207"/>
      <c r="H16" s="13"/>
      <c r="I16" s="207" t="s">
        <v>26</v>
      </c>
      <c r="J16" s="207"/>
      <c r="K16" s="13"/>
      <c r="L16" s="18"/>
    </row>
    <row r="17" spans="6:12">
      <c r="F17" s="17"/>
      <c r="G17" s="13"/>
      <c r="H17" s="13"/>
      <c r="I17" s="13"/>
      <c r="J17" s="13"/>
      <c r="K17" s="13"/>
      <c r="L17" s="18"/>
    </row>
    <row r="18" spans="6:12" ht="15.75">
      <c r="F18" s="19" t="s">
        <v>27</v>
      </c>
      <c r="G18" s="208" t="s">
        <v>28</v>
      </c>
      <c r="H18" s="209"/>
      <c r="I18" s="4" t="s">
        <v>29</v>
      </c>
      <c r="J18" s="208" t="s">
        <v>30</v>
      </c>
      <c r="K18" s="210"/>
      <c r="L18" s="211"/>
    </row>
    <row r="19" spans="6:12">
      <c r="F19" s="20"/>
      <c r="G19" s="212"/>
      <c r="H19" s="213"/>
      <c r="I19" s="3"/>
      <c r="J19" s="214"/>
      <c r="K19" s="215"/>
      <c r="L19" s="216"/>
    </row>
    <row r="20" spans="6:12">
      <c r="F20" s="17"/>
      <c r="G20" s="13"/>
      <c r="H20" s="13"/>
      <c r="I20" s="13"/>
      <c r="J20" s="13"/>
      <c r="K20" s="13"/>
      <c r="L20" s="18"/>
    </row>
    <row r="21" spans="6:12" ht="15.75">
      <c r="F21" s="21" t="s">
        <v>31</v>
      </c>
      <c r="G21" s="217" t="s">
        <v>32</v>
      </c>
      <c r="H21" s="218"/>
      <c r="I21" s="219"/>
      <c r="J21" s="5" t="s">
        <v>33</v>
      </c>
      <c r="K21" s="5" t="s">
        <v>34</v>
      </c>
      <c r="L21" s="22" t="s">
        <v>35</v>
      </c>
    </row>
    <row r="22" spans="6:12">
      <c r="F22" s="23" t="s">
        <v>36</v>
      </c>
      <c r="G22" s="198" t="s">
        <v>37</v>
      </c>
      <c r="H22" s="199"/>
      <c r="I22" s="200"/>
      <c r="J22" s="6">
        <v>15</v>
      </c>
      <c r="K22" s="7">
        <v>150</v>
      </c>
      <c r="L22" s="24">
        <f>J22*K22</f>
        <v>2250</v>
      </c>
    </row>
    <row r="23" spans="6:12">
      <c r="F23" s="23" t="s">
        <v>38</v>
      </c>
      <c r="G23" s="198" t="s">
        <v>39</v>
      </c>
      <c r="H23" s="199"/>
      <c r="I23" s="200"/>
      <c r="J23" s="6">
        <v>1</v>
      </c>
      <c r="K23" s="7">
        <v>75</v>
      </c>
      <c r="L23" s="24">
        <f t="shared" ref="L23:L36" si="0">J23*K23</f>
        <v>75</v>
      </c>
    </row>
    <row r="24" spans="6:12">
      <c r="F24" s="23"/>
      <c r="G24" s="198"/>
      <c r="H24" s="199"/>
      <c r="I24" s="200"/>
      <c r="J24" s="6"/>
      <c r="K24" s="7"/>
      <c r="L24" s="24">
        <f t="shared" si="0"/>
        <v>0</v>
      </c>
    </row>
    <row r="25" spans="6:12">
      <c r="F25" s="23"/>
      <c r="G25" s="198"/>
      <c r="H25" s="199"/>
      <c r="I25" s="200"/>
      <c r="J25" s="6"/>
      <c r="K25" s="7"/>
      <c r="L25" s="24">
        <f t="shared" si="0"/>
        <v>0</v>
      </c>
    </row>
    <row r="26" spans="6:12">
      <c r="F26" s="23"/>
      <c r="G26" s="198"/>
      <c r="H26" s="199"/>
      <c r="I26" s="200"/>
      <c r="J26" s="6"/>
      <c r="K26" s="7"/>
      <c r="L26" s="24">
        <f t="shared" si="0"/>
        <v>0</v>
      </c>
    </row>
    <row r="27" spans="6:12">
      <c r="F27" s="23"/>
      <c r="G27" s="198"/>
      <c r="H27" s="199"/>
      <c r="I27" s="200"/>
      <c r="J27" s="6"/>
      <c r="K27" s="7"/>
      <c r="L27" s="24">
        <f t="shared" si="0"/>
        <v>0</v>
      </c>
    </row>
    <row r="28" spans="6:12">
      <c r="F28" s="23"/>
      <c r="G28" s="198"/>
      <c r="H28" s="199"/>
      <c r="I28" s="200"/>
      <c r="J28" s="6"/>
      <c r="K28" s="7"/>
      <c r="L28" s="24">
        <f t="shared" si="0"/>
        <v>0</v>
      </c>
    </row>
    <row r="29" spans="6:12">
      <c r="F29" s="23"/>
      <c r="G29" s="198"/>
      <c r="H29" s="199"/>
      <c r="I29" s="200"/>
      <c r="J29" s="6"/>
      <c r="K29" s="7"/>
      <c r="L29" s="24">
        <f t="shared" si="0"/>
        <v>0</v>
      </c>
    </row>
    <row r="30" spans="6:12">
      <c r="F30" s="23"/>
      <c r="G30" s="198"/>
      <c r="H30" s="199"/>
      <c r="I30" s="200"/>
      <c r="J30" s="6"/>
      <c r="K30" s="7"/>
      <c r="L30" s="24">
        <f t="shared" si="0"/>
        <v>0</v>
      </c>
    </row>
    <row r="31" spans="6:12">
      <c r="F31" s="23"/>
      <c r="G31" s="198"/>
      <c r="H31" s="199"/>
      <c r="I31" s="200"/>
      <c r="J31" s="6"/>
      <c r="K31" s="7"/>
      <c r="L31" s="24">
        <f t="shared" si="0"/>
        <v>0</v>
      </c>
    </row>
    <row r="32" spans="6:12">
      <c r="F32" s="23"/>
      <c r="G32" s="198"/>
      <c r="H32" s="199"/>
      <c r="I32" s="200"/>
      <c r="J32" s="6"/>
      <c r="K32" s="7"/>
      <c r="L32" s="24">
        <f t="shared" si="0"/>
        <v>0</v>
      </c>
    </row>
    <row r="33" spans="6:12">
      <c r="F33" s="23"/>
      <c r="G33" s="198"/>
      <c r="H33" s="199"/>
      <c r="I33" s="200"/>
      <c r="J33" s="6"/>
      <c r="K33" s="7"/>
      <c r="L33" s="24">
        <f t="shared" si="0"/>
        <v>0</v>
      </c>
    </row>
    <row r="34" spans="6:12">
      <c r="F34" s="23"/>
      <c r="G34" s="198"/>
      <c r="H34" s="199"/>
      <c r="I34" s="200"/>
      <c r="J34" s="6"/>
      <c r="K34" s="7"/>
      <c r="L34" s="24">
        <f t="shared" si="0"/>
        <v>0</v>
      </c>
    </row>
    <row r="35" spans="6:12">
      <c r="F35" s="23"/>
      <c r="G35" s="198"/>
      <c r="H35" s="199"/>
      <c r="I35" s="200"/>
      <c r="J35" s="6"/>
      <c r="K35" s="7"/>
      <c r="L35" s="24">
        <f t="shared" si="0"/>
        <v>0</v>
      </c>
    </row>
    <row r="36" spans="6:12">
      <c r="F36" s="25"/>
      <c r="G36" s="201"/>
      <c r="H36" s="202"/>
      <c r="I36" s="203"/>
      <c r="J36" s="8"/>
      <c r="K36" s="9"/>
      <c r="L36" s="26">
        <f t="shared" si="0"/>
        <v>0</v>
      </c>
    </row>
    <row r="37" spans="6:12" ht="15.75">
      <c r="F37" s="204"/>
      <c r="G37" s="205"/>
      <c r="H37" s="205"/>
      <c r="I37" s="205"/>
      <c r="J37" s="10" t="s">
        <v>40</v>
      </c>
      <c r="K37" s="11" t="s">
        <v>41</v>
      </c>
      <c r="L37" s="27">
        <f>SUM(L22:L36)</f>
        <v>2325</v>
      </c>
    </row>
    <row r="38" spans="6:12" ht="15.75">
      <c r="F38" s="196" t="s">
        <v>42</v>
      </c>
      <c r="G38" s="197"/>
      <c r="H38" s="197"/>
      <c r="I38" s="197"/>
      <c r="J38" s="13"/>
      <c r="K38" s="13" t="s">
        <v>43</v>
      </c>
      <c r="L38" s="28">
        <v>6.8750000000000006E-2</v>
      </c>
    </row>
    <row r="39" spans="6:12">
      <c r="F39" s="186"/>
      <c r="G39" s="187"/>
      <c r="H39" s="187"/>
      <c r="I39" s="188"/>
      <c r="J39" s="13"/>
      <c r="K39" s="13" t="s">
        <v>44</v>
      </c>
      <c r="L39" s="29">
        <f>L38*L37</f>
        <v>159.84375</v>
      </c>
    </row>
    <row r="40" spans="6:12">
      <c r="F40" s="189"/>
      <c r="G40" s="190"/>
      <c r="H40" s="190"/>
      <c r="I40" s="191"/>
      <c r="J40" s="13"/>
      <c r="K40" s="13" t="s">
        <v>45</v>
      </c>
      <c r="L40" s="30">
        <v>0</v>
      </c>
    </row>
    <row r="41" spans="6:12" ht="15.75" thickBot="1">
      <c r="F41" s="189"/>
      <c r="G41" s="190"/>
      <c r="H41" s="190"/>
      <c r="I41" s="191"/>
      <c r="J41" s="13"/>
      <c r="K41" s="12" t="s">
        <v>46</v>
      </c>
      <c r="L41" s="31">
        <v>0</v>
      </c>
    </row>
    <row r="42" spans="6:12" ht="16.5" thickTop="1">
      <c r="F42" s="189"/>
      <c r="G42" s="190"/>
      <c r="H42" s="190"/>
      <c r="I42" s="191"/>
      <c r="J42" s="13"/>
      <c r="K42" s="32" t="s">
        <v>35</v>
      </c>
      <c r="L42" s="33">
        <f>L37+L39+L41+L40</f>
        <v>2484.84375</v>
      </c>
    </row>
    <row r="43" spans="6:12">
      <c r="F43" s="192"/>
      <c r="G43" s="193"/>
      <c r="H43" s="193"/>
      <c r="I43" s="194"/>
      <c r="J43" s="13"/>
      <c r="K43" s="13"/>
      <c r="L43" s="18"/>
    </row>
    <row r="44" spans="6:12">
      <c r="F44" s="17"/>
      <c r="G44" s="13"/>
      <c r="H44" s="13"/>
      <c r="I44" s="13"/>
      <c r="J44" s="13"/>
      <c r="K44" s="13"/>
      <c r="L44" s="18"/>
    </row>
    <row r="45" spans="6:12">
      <c r="F45" s="17"/>
      <c r="G45" s="13"/>
      <c r="H45" s="13"/>
      <c r="I45" s="13"/>
      <c r="J45" s="13"/>
      <c r="K45" s="13"/>
      <c r="L45" s="18"/>
    </row>
    <row r="46" spans="6:12" ht="15.75" thickBot="1">
      <c r="F46" s="17"/>
      <c r="G46" s="13"/>
      <c r="H46" s="13"/>
      <c r="I46" s="195"/>
      <c r="J46" s="195"/>
      <c r="K46" s="195"/>
      <c r="L46" s="34"/>
    </row>
    <row r="47" spans="6:12">
      <c r="F47" s="17"/>
      <c r="G47" s="13"/>
      <c r="H47" s="13"/>
      <c r="I47" s="13" t="s">
        <v>47</v>
      </c>
      <c r="J47" s="13"/>
      <c r="K47" s="13"/>
      <c r="L47" s="18" t="s">
        <v>48</v>
      </c>
    </row>
    <row r="48" spans="6:12">
      <c r="F48" s="17"/>
      <c r="G48" s="13"/>
      <c r="H48" s="13"/>
      <c r="I48" s="13"/>
      <c r="J48" s="13"/>
      <c r="K48" s="13"/>
      <c r="L48" s="18"/>
    </row>
    <row r="49" spans="6:12">
      <c r="F49" s="180" t="s">
        <v>49</v>
      </c>
      <c r="G49" s="181"/>
      <c r="H49" s="181"/>
      <c r="I49" s="181"/>
      <c r="J49" s="181"/>
      <c r="K49" s="181"/>
      <c r="L49" s="182"/>
    </row>
    <row r="50" spans="6:12" ht="15.75" thickBot="1">
      <c r="F50" s="183" t="s">
        <v>50</v>
      </c>
      <c r="G50" s="184"/>
      <c r="H50" s="184"/>
      <c r="I50" s="184"/>
      <c r="J50" s="184"/>
      <c r="K50" s="184"/>
      <c r="L50" s="185"/>
    </row>
  </sheetData>
  <mergeCells count="50">
    <mergeCell ref="F7:G7"/>
    <mergeCell ref="F2:H2"/>
    <mergeCell ref="I2:L2"/>
    <mergeCell ref="F3:I3"/>
    <mergeCell ref="F4:G4"/>
    <mergeCell ref="F6:G6"/>
    <mergeCell ref="F8:G8"/>
    <mergeCell ref="F9:G9"/>
    <mergeCell ref="F11:G11"/>
    <mergeCell ref="I11:J11"/>
    <mergeCell ref="F12:G12"/>
    <mergeCell ref="I12:J12"/>
    <mergeCell ref="F13:G13"/>
    <mergeCell ref="I13:J13"/>
    <mergeCell ref="F14:G14"/>
    <mergeCell ref="I14:J14"/>
    <mergeCell ref="F15:G15"/>
    <mergeCell ref="I15:J15"/>
    <mergeCell ref="G26:I26"/>
    <mergeCell ref="F16:G16"/>
    <mergeCell ref="I16:J16"/>
    <mergeCell ref="G18:H18"/>
    <mergeCell ref="J18:L18"/>
    <mergeCell ref="G19:H19"/>
    <mergeCell ref="J19:L19"/>
    <mergeCell ref="G21:I21"/>
    <mergeCell ref="G22:I22"/>
    <mergeCell ref="G23:I23"/>
    <mergeCell ref="G24:I24"/>
    <mergeCell ref="G25:I25"/>
    <mergeCell ref="F38:I38"/>
    <mergeCell ref="G27:I27"/>
    <mergeCell ref="G28:I28"/>
    <mergeCell ref="G29:I29"/>
    <mergeCell ref="G30:I30"/>
    <mergeCell ref="G31:I31"/>
    <mergeCell ref="G32:I32"/>
    <mergeCell ref="G33:I33"/>
    <mergeCell ref="G34:I34"/>
    <mergeCell ref="G35:I35"/>
    <mergeCell ref="G36:I36"/>
    <mergeCell ref="F37:I37"/>
    <mergeCell ref="F49:L49"/>
    <mergeCell ref="F50:L50"/>
    <mergeCell ref="F39:I39"/>
    <mergeCell ref="F40:I40"/>
    <mergeCell ref="F41:I41"/>
    <mergeCell ref="F42:I42"/>
    <mergeCell ref="F43:I43"/>
    <mergeCell ref="I46:K46"/>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G1:O47"/>
  <sheetViews>
    <sheetView workbookViewId="0">
      <selection activeCell="B24" sqref="B24"/>
    </sheetView>
  </sheetViews>
  <sheetFormatPr defaultRowHeight="15"/>
  <cols>
    <col min="1" max="5" width="9.140625" style="2"/>
    <col min="6" max="6" width="4" style="2" customWidth="1"/>
    <col min="7" max="8" width="9.140625" style="2"/>
    <col min="9" max="9" width="20.7109375" style="2" customWidth="1"/>
    <col min="10" max="11" width="9.140625" style="2"/>
    <col min="12" max="12" width="39.7109375" style="2" customWidth="1"/>
    <col min="13" max="16384" width="9.140625" style="2"/>
  </cols>
  <sheetData>
    <row r="1" spans="7:15" ht="15.75" thickBot="1"/>
    <row r="2" spans="7:15" ht="34.5">
      <c r="G2" s="255" t="s">
        <v>51</v>
      </c>
      <c r="H2" s="256"/>
      <c r="I2" s="256"/>
      <c r="J2" s="45"/>
      <c r="K2" s="257" t="s">
        <v>52</v>
      </c>
      <c r="L2" s="258"/>
    </row>
    <row r="3" spans="7:15">
      <c r="G3" s="46" t="s">
        <v>18</v>
      </c>
      <c r="H3" s="35"/>
      <c r="I3" s="35"/>
      <c r="J3" s="41"/>
      <c r="K3" s="47"/>
      <c r="L3" s="48"/>
    </row>
    <row r="4" spans="7:15">
      <c r="G4" s="46" t="s">
        <v>19</v>
      </c>
      <c r="H4" s="41"/>
      <c r="I4" s="41"/>
      <c r="J4" s="41"/>
      <c r="K4" s="49" t="s">
        <v>53</v>
      </c>
      <c r="L4" s="50">
        <f ca="1">TODAY()</f>
        <v>42423</v>
      </c>
    </row>
    <row r="5" spans="7:15">
      <c r="G5" s="46" t="s">
        <v>20</v>
      </c>
      <c r="H5" s="41"/>
      <c r="I5" s="41"/>
      <c r="J5" s="41"/>
      <c r="K5" s="49" t="s">
        <v>54</v>
      </c>
      <c r="L5" s="51" t="s">
        <v>17</v>
      </c>
    </row>
    <row r="6" spans="7:15">
      <c r="G6" s="46" t="s">
        <v>21</v>
      </c>
      <c r="H6" s="41"/>
      <c r="I6" s="41"/>
      <c r="J6" s="41"/>
      <c r="K6" s="52" t="s">
        <v>55</v>
      </c>
      <c r="L6" s="51" t="s">
        <v>56</v>
      </c>
    </row>
    <row r="7" spans="7:15">
      <c r="G7" s="46" t="s">
        <v>57</v>
      </c>
      <c r="H7" s="41"/>
      <c r="I7" s="41"/>
      <c r="J7" s="41"/>
      <c r="K7" s="52" t="s">
        <v>58</v>
      </c>
      <c r="L7" s="66">
        <f ca="1">L4+30</f>
        <v>42453</v>
      </c>
    </row>
    <row r="8" spans="7:15">
      <c r="G8" s="46"/>
      <c r="H8" s="41"/>
      <c r="I8" s="41"/>
      <c r="J8" s="41"/>
      <c r="K8" s="47"/>
      <c r="L8" s="48"/>
    </row>
    <row r="9" spans="7:15">
      <c r="G9" s="53"/>
      <c r="H9" s="41"/>
      <c r="I9" s="41"/>
      <c r="J9" s="41"/>
      <c r="K9" s="47"/>
      <c r="L9" s="48"/>
    </row>
    <row r="10" spans="7:15">
      <c r="G10" s="62" t="s">
        <v>59</v>
      </c>
      <c r="H10" s="41"/>
      <c r="I10" s="41"/>
      <c r="J10" s="41"/>
      <c r="K10" s="47"/>
      <c r="L10" s="48"/>
    </row>
    <row r="11" spans="7:15">
      <c r="G11" s="46" t="s">
        <v>24</v>
      </c>
      <c r="H11" s="41"/>
      <c r="I11" s="41"/>
      <c r="J11" s="41"/>
      <c r="K11" s="47"/>
      <c r="L11" s="48"/>
    </row>
    <row r="12" spans="7:15">
      <c r="G12" s="46" t="s">
        <v>12</v>
      </c>
      <c r="H12" s="41"/>
      <c r="I12" s="41"/>
      <c r="J12" s="41"/>
      <c r="K12" s="47"/>
      <c r="L12" s="48"/>
      <c r="O12" s="67"/>
    </row>
    <row r="13" spans="7:15">
      <c r="G13" s="46" t="s">
        <v>18</v>
      </c>
      <c r="H13" s="41"/>
      <c r="I13" s="41"/>
      <c r="J13" s="41"/>
      <c r="K13" s="47"/>
      <c r="L13" s="48"/>
    </row>
    <row r="14" spans="7:15">
      <c r="G14" s="46" t="s">
        <v>19</v>
      </c>
      <c r="H14" s="41"/>
      <c r="I14" s="41"/>
      <c r="J14" s="41"/>
      <c r="K14" s="47"/>
      <c r="L14" s="48"/>
    </row>
    <row r="15" spans="7:15">
      <c r="G15" s="46" t="s">
        <v>26</v>
      </c>
      <c r="H15" s="41"/>
      <c r="I15" s="41"/>
      <c r="J15" s="41"/>
      <c r="K15" s="47"/>
      <c r="L15" s="48"/>
    </row>
    <row r="16" spans="7:15">
      <c r="G16" s="53"/>
      <c r="H16" s="41"/>
      <c r="I16" s="41"/>
      <c r="J16" s="41"/>
      <c r="K16" s="47"/>
      <c r="L16" s="48"/>
    </row>
    <row r="17" spans="7:12">
      <c r="G17" s="259" t="s">
        <v>32</v>
      </c>
      <c r="H17" s="260"/>
      <c r="I17" s="260"/>
      <c r="J17" s="260"/>
      <c r="K17" s="63" t="s">
        <v>60</v>
      </c>
      <c r="L17" s="64" t="s">
        <v>61</v>
      </c>
    </row>
    <row r="18" spans="7:12">
      <c r="G18" s="247" t="s">
        <v>62</v>
      </c>
      <c r="H18" s="248"/>
      <c r="I18" s="248"/>
      <c r="J18" s="35"/>
      <c r="K18" s="36"/>
      <c r="L18" s="54">
        <v>230</v>
      </c>
    </row>
    <row r="19" spans="7:12">
      <c r="G19" s="247" t="s">
        <v>63</v>
      </c>
      <c r="H19" s="248"/>
      <c r="I19" s="248"/>
      <c r="J19" s="35"/>
      <c r="K19" s="36"/>
      <c r="L19" s="54">
        <v>375</v>
      </c>
    </row>
    <row r="20" spans="7:12">
      <c r="G20" s="247" t="s">
        <v>64</v>
      </c>
      <c r="H20" s="248"/>
      <c r="I20" s="248"/>
      <c r="J20" s="35"/>
      <c r="K20" s="36" t="s">
        <v>65</v>
      </c>
      <c r="L20" s="54">
        <v>345</v>
      </c>
    </row>
    <row r="21" spans="7:12">
      <c r="G21" s="247"/>
      <c r="H21" s="248"/>
      <c r="I21" s="248"/>
      <c r="J21" s="35"/>
      <c r="K21" s="36"/>
      <c r="L21" s="54"/>
    </row>
    <row r="22" spans="7:12">
      <c r="G22" s="247"/>
      <c r="H22" s="248"/>
      <c r="I22" s="248"/>
      <c r="J22" s="35"/>
      <c r="K22" s="36"/>
      <c r="L22" s="54"/>
    </row>
    <row r="23" spans="7:12">
      <c r="G23" s="247"/>
      <c r="H23" s="248"/>
      <c r="I23" s="248"/>
      <c r="J23" s="35"/>
      <c r="K23" s="36"/>
      <c r="L23" s="54"/>
    </row>
    <row r="24" spans="7:12">
      <c r="G24" s="247"/>
      <c r="H24" s="248"/>
      <c r="I24" s="248"/>
      <c r="J24" s="35"/>
      <c r="K24" s="36"/>
      <c r="L24" s="54"/>
    </row>
    <row r="25" spans="7:12">
      <c r="G25" s="247"/>
      <c r="H25" s="248"/>
      <c r="I25" s="248"/>
      <c r="J25" s="35"/>
      <c r="K25" s="36"/>
      <c r="L25" s="54"/>
    </row>
    <row r="26" spans="7:12">
      <c r="G26" s="247"/>
      <c r="H26" s="248"/>
      <c r="I26" s="248"/>
      <c r="J26" s="35"/>
      <c r="K26" s="36"/>
      <c r="L26" s="54"/>
    </row>
    <row r="27" spans="7:12">
      <c r="G27" s="247"/>
      <c r="H27" s="248"/>
      <c r="I27" s="248"/>
      <c r="J27" s="35"/>
      <c r="K27" s="36"/>
      <c r="L27" s="54"/>
    </row>
    <row r="28" spans="7:12">
      <c r="G28" s="247"/>
      <c r="H28" s="248"/>
      <c r="I28" s="248"/>
      <c r="J28" s="35"/>
      <c r="K28" s="36"/>
      <c r="L28" s="54"/>
    </row>
    <row r="29" spans="7:12">
      <c r="G29" s="247"/>
      <c r="H29" s="248"/>
      <c r="I29" s="248"/>
      <c r="J29" s="35"/>
      <c r="K29" s="36"/>
      <c r="L29" s="54"/>
    </row>
    <row r="30" spans="7:12">
      <c r="G30" s="247"/>
      <c r="H30" s="248"/>
      <c r="I30" s="248"/>
      <c r="J30" s="35"/>
      <c r="K30" s="36"/>
      <c r="L30" s="54"/>
    </row>
    <row r="31" spans="7:12">
      <c r="G31" s="247"/>
      <c r="H31" s="248"/>
      <c r="I31" s="248"/>
      <c r="J31" s="35"/>
      <c r="K31" s="36"/>
      <c r="L31" s="54"/>
    </row>
    <row r="32" spans="7:12">
      <c r="G32" s="247"/>
      <c r="H32" s="248"/>
      <c r="I32" s="248"/>
      <c r="J32" s="35"/>
      <c r="K32" s="36"/>
      <c r="L32" s="54"/>
    </row>
    <row r="33" spans="7:12">
      <c r="G33" s="247"/>
      <c r="H33" s="248"/>
      <c r="I33" s="248"/>
      <c r="J33" s="37"/>
      <c r="K33" s="36"/>
      <c r="L33" s="54"/>
    </row>
    <row r="34" spans="7:12">
      <c r="G34" s="55"/>
      <c r="H34" s="38"/>
      <c r="I34" s="38"/>
      <c r="J34" s="39" t="s">
        <v>40</v>
      </c>
      <c r="K34" s="40" t="s">
        <v>66</v>
      </c>
      <c r="L34" s="56">
        <f>SUM(L18:L33)</f>
        <v>950</v>
      </c>
    </row>
    <row r="35" spans="7:12">
      <c r="G35" s="53"/>
      <c r="H35" s="41"/>
      <c r="I35" s="41"/>
      <c r="J35" s="42"/>
      <c r="K35" s="43" t="s">
        <v>67</v>
      </c>
      <c r="L35" s="57">
        <f>SUMIF(K18:K33,"=x",L18:L33)</f>
        <v>345</v>
      </c>
    </row>
    <row r="36" spans="7:12">
      <c r="G36" s="249" t="s">
        <v>68</v>
      </c>
      <c r="H36" s="250"/>
      <c r="I36" s="251"/>
      <c r="J36" s="41"/>
      <c r="K36" s="43" t="s">
        <v>69</v>
      </c>
      <c r="L36" s="58">
        <v>6.25E-2</v>
      </c>
    </row>
    <row r="37" spans="7:12">
      <c r="G37" s="252" t="s">
        <v>70</v>
      </c>
      <c r="H37" s="253"/>
      <c r="I37" s="254"/>
      <c r="J37" s="41"/>
      <c r="K37" s="43" t="s">
        <v>71</v>
      </c>
      <c r="L37" s="57">
        <f>ROUND(L35*L36,2)</f>
        <v>21.56</v>
      </c>
    </row>
    <row r="38" spans="7:12" ht="15.75" thickBot="1">
      <c r="G38" s="231" t="s">
        <v>72</v>
      </c>
      <c r="H38" s="232"/>
      <c r="I38" s="233"/>
      <c r="J38" s="41"/>
      <c r="K38" s="44" t="s">
        <v>73</v>
      </c>
      <c r="L38" s="59">
        <v>0</v>
      </c>
    </row>
    <row r="39" spans="7:12" ht="15.75" thickTop="1">
      <c r="G39" s="231"/>
      <c r="H39" s="232"/>
      <c r="I39" s="233"/>
      <c r="J39" s="41"/>
      <c r="K39" s="60" t="s">
        <v>35</v>
      </c>
      <c r="L39" s="65">
        <f>L34+L37+L38</f>
        <v>971.56</v>
      </c>
    </row>
    <row r="40" spans="7:12">
      <c r="G40" s="231"/>
      <c r="H40" s="232"/>
      <c r="I40" s="233"/>
      <c r="J40" s="41"/>
      <c r="K40" s="47"/>
      <c r="L40" s="48"/>
    </row>
    <row r="41" spans="7:12">
      <c r="G41" s="231"/>
      <c r="H41" s="232"/>
      <c r="I41" s="233"/>
      <c r="J41" s="41"/>
      <c r="K41" s="234" t="s">
        <v>74</v>
      </c>
      <c r="L41" s="235"/>
    </row>
    <row r="42" spans="7:12">
      <c r="G42" s="236"/>
      <c r="H42" s="237"/>
      <c r="I42" s="238"/>
      <c r="J42" s="41"/>
      <c r="K42" s="239" t="s">
        <v>75</v>
      </c>
      <c r="L42" s="240"/>
    </row>
    <row r="43" spans="7:12">
      <c r="G43" s="61"/>
      <c r="H43" s="47"/>
      <c r="I43" s="47"/>
      <c r="J43" s="47"/>
      <c r="K43" s="47"/>
      <c r="L43" s="48"/>
    </row>
    <row r="44" spans="7:12">
      <c r="G44" s="61"/>
      <c r="H44" s="47"/>
      <c r="I44" s="47"/>
      <c r="J44" s="47"/>
      <c r="K44" s="47"/>
      <c r="L44" s="48"/>
    </row>
    <row r="45" spans="7:12">
      <c r="G45" s="241" t="s">
        <v>76</v>
      </c>
      <c r="H45" s="242"/>
      <c r="I45" s="242"/>
      <c r="J45" s="242"/>
      <c r="K45" s="242"/>
      <c r="L45" s="243"/>
    </row>
    <row r="46" spans="7:12">
      <c r="G46" s="244" t="s">
        <v>77</v>
      </c>
      <c r="H46" s="245"/>
      <c r="I46" s="245"/>
      <c r="J46" s="245"/>
      <c r="K46" s="245"/>
      <c r="L46" s="246"/>
    </row>
    <row r="47" spans="7:12" ht="16.5" thickBot="1">
      <c r="G47" s="228" t="s">
        <v>78</v>
      </c>
      <c r="H47" s="229"/>
      <c r="I47" s="229"/>
      <c r="J47" s="229"/>
      <c r="K47" s="229"/>
      <c r="L47" s="230"/>
    </row>
  </sheetData>
  <mergeCells count="31">
    <mergeCell ref="G26:I26"/>
    <mergeCell ref="G2:I2"/>
    <mergeCell ref="K2:L2"/>
    <mergeCell ref="G17:J17"/>
    <mergeCell ref="G18:I18"/>
    <mergeCell ref="G19:I19"/>
    <mergeCell ref="G20:I20"/>
    <mergeCell ref="G21:I21"/>
    <mergeCell ref="G22:I22"/>
    <mergeCell ref="G23:I23"/>
    <mergeCell ref="G24:I24"/>
    <mergeCell ref="G25:I25"/>
    <mergeCell ref="G40:I40"/>
    <mergeCell ref="G27:I27"/>
    <mergeCell ref="G28:I28"/>
    <mergeCell ref="G29:I29"/>
    <mergeCell ref="G30:I30"/>
    <mergeCell ref="G31:I31"/>
    <mergeCell ref="G32:I32"/>
    <mergeCell ref="G33:I33"/>
    <mergeCell ref="G36:I36"/>
    <mergeCell ref="G37:I37"/>
    <mergeCell ref="G38:I38"/>
    <mergeCell ref="G39:I39"/>
    <mergeCell ref="G47:L47"/>
    <mergeCell ref="G41:I41"/>
    <mergeCell ref="K41:L41"/>
    <mergeCell ref="G42:I42"/>
    <mergeCell ref="K42:L42"/>
    <mergeCell ref="G45:L45"/>
    <mergeCell ref="G46:L46"/>
  </mergeCells>
  <conditionalFormatting sqref="G18:L33">
    <cfRule type="expression" dxfId="0" priority="1" stopIfTrue="1">
      <formula>MOD(ROW(),2)=1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election activeCell="B26" sqref="B26"/>
    </sheetView>
  </sheetViews>
  <sheetFormatPr defaultRowHeight="15"/>
  <cols>
    <col min="1" max="16384" width="9.140625" style="2"/>
  </cols>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E5:J14"/>
  <sheetViews>
    <sheetView tabSelected="1" topLeftCell="B1" workbookViewId="0">
      <selection activeCell="C10" sqref="C10"/>
    </sheetView>
  </sheetViews>
  <sheetFormatPr defaultRowHeight="15"/>
  <cols>
    <col min="1" max="5" width="9.140625" style="2"/>
    <col min="6" max="6" width="90.85546875" style="2" customWidth="1"/>
    <col min="7" max="16384" width="9.140625" style="2"/>
  </cols>
  <sheetData>
    <row r="5" spans="5:10" ht="18.75">
      <c r="E5" s="261"/>
      <c r="F5" s="261"/>
      <c r="G5" s="261"/>
    </row>
    <row r="6" spans="5:10" ht="18.75">
      <c r="E6" s="262"/>
      <c r="F6" s="262"/>
      <c r="G6" s="262"/>
    </row>
    <row r="7" spans="5:10" ht="15.75" thickBot="1">
      <c r="E7" s="69"/>
      <c r="F7" s="69"/>
      <c r="G7" s="70"/>
    </row>
    <row r="8" spans="5:10" ht="109.5" customHeight="1">
      <c r="E8" s="263"/>
      <c r="F8" s="108" t="s">
        <v>81</v>
      </c>
      <c r="G8" s="68"/>
      <c r="I8"/>
      <c r="J8"/>
    </row>
    <row r="9" spans="5:10" ht="63.75" customHeight="1">
      <c r="E9" s="264"/>
      <c r="F9" s="109" t="s">
        <v>82</v>
      </c>
      <c r="G9" s="68"/>
    </row>
    <row r="10" spans="5:10" ht="67.5" customHeight="1">
      <c r="E10" s="264"/>
      <c r="F10" s="109" t="s">
        <v>83</v>
      </c>
    </row>
    <row r="11" spans="5:10" ht="39.75" thickBot="1">
      <c r="E11" s="265"/>
      <c r="F11" s="110" t="s">
        <v>84</v>
      </c>
    </row>
    <row r="12" spans="5:10">
      <c r="E12" s="94"/>
      <c r="F12" s="96"/>
    </row>
    <row r="13" spans="5:10">
      <c r="E13" s="87"/>
      <c r="F13" s="89"/>
    </row>
    <row r="14" spans="5:10" ht="15.75" thickBot="1">
      <c r="E14" s="97"/>
      <c r="F14" s="99"/>
    </row>
  </sheetData>
  <mergeCells count="3">
    <mergeCell ref="E5:G5"/>
    <mergeCell ref="E6:G6"/>
    <mergeCell ref="E8:E1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E2:L11"/>
  <sheetViews>
    <sheetView workbookViewId="0">
      <selection activeCell="B6" sqref="B6"/>
    </sheetView>
  </sheetViews>
  <sheetFormatPr defaultRowHeight="15"/>
  <cols>
    <col min="1" max="3" width="9.140625" style="2"/>
    <col min="4" max="4" width="6.42578125" style="2" customWidth="1"/>
    <col min="5" max="6" width="9.140625" style="2" hidden="1" customWidth="1"/>
    <col min="7" max="7" width="88.28515625" style="2" customWidth="1"/>
    <col min="8" max="8" width="9.140625" style="2" customWidth="1"/>
    <col min="9" max="16384" width="9.140625" style="2"/>
  </cols>
  <sheetData>
    <row r="2" spans="7:12" ht="58.5" customHeight="1" thickBot="1">
      <c r="G2" s="102"/>
    </row>
    <row r="3" spans="7:12" ht="75" customHeight="1" thickBot="1">
      <c r="G3" s="103"/>
      <c r="J3"/>
    </row>
    <row r="4" spans="7:12" ht="111" customHeight="1" thickBot="1">
      <c r="G4" s="105"/>
      <c r="I4"/>
      <c r="L4"/>
    </row>
    <row r="5" spans="7:12" ht="74.25" customHeight="1">
      <c r="G5" s="106"/>
    </row>
    <row r="6" spans="7:12" ht="55.5" customHeight="1">
      <c r="G6" s="104"/>
    </row>
    <row r="7" spans="7:12" ht="32.25" customHeight="1" thickBot="1">
      <c r="G7" s="107"/>
    </row>
    <row r="8" spans="7:12">
      <c r="G8" s="100"/>
    </row>
    <row r="9" spans="7:12">
      <c r="G9" s="100"/>
    </row>
    <row r="10" spans="7:12">
      <c r="G10" s="100"/>
    </row>
    <row r="11" spans="7:12" ht="15.75" thickBot="1">
      <c r="G11" s="101"/>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D1:Q111"/>
  <sheetViews>
    <sheetView workbookViewId="0">
      <selection activeCell="Q7" sqref="Q7"/>
    </sheetView>
  </sheetViews>
  <sheetFormatPr defaultRowHeight="15"/>
  <cols>
    <col min="1" max="16384" width="9.140625" style="2"/>
  </cols>
  <sheetData>
    <row r="1" spans="4:15">
      <c r="D1" s="79"/>
      <c r="E1" s="79"/>
      <c r="F1" s="79"/>
      <c r="G1" s="79"/>
      <c r="H1" s="79"/>
      <c r="I1" s="79"/>
      <c r="J1" s="79"/>
      <c r="K1" s="79"/>
      <c r="L1" s="79"/>
      <c r="M1" s="79"/>
      <c r="N1" s="79"/>
      <c r="O1" s="79"/>
    </row>
    <row r="2" spans="4:15">
      <c r="D2" s="79"/>
      <c r="E2" s="79"/>
      <c r="F2" s="79"/>
      <c r="G2" s="79"/>
      <c r="H2" s="79"/>
      <c r="I2" s="79"/>
      <c r="J2" s="79"/>
      <c r="K2" s="79"/>
      <c r="L2" s="79"/>
      <c r="M2" s="79"/>
      <c r="N2" s="79"/>
      <c r="O2" s="79"/>
    </row>
    <row r="3" spans="4:15">
      <c r="D3" s="79"/>
      <c r="E3" s="79"/>
      <c r="F3" s="79"/>
      <c r="G3" s="79"/>
      <c r="H3" s="79"/>
      <c r="I3" s="79"/>
      <c r="J3" s="79"/>
      <c r="K3" s="79"/>
      <c r="L3" s="79"/>
      <c r="M3" s="79"/>
      <c r="N3" s="79"/>
      <c r="O3" s="79"/>
    </row>
    <row r="4" spans="4:15">
      <c r="D4" s="79"/>
      <c r="E4" s="79"/>
      <c r="F4" s="79"/>
      <c r="G4" s="79"/>
      <c r="H4" s="79"/>
      <c r="I4" s="79"/>
      <c r="J4" s="79"/>
      <c r="K4" s="79"/>
      <c r="L4" s="79"/>
      <c r="M4" s="79"/>
      <c r="N4" s="79"/>
      <c r="O4" s="79"/>
    </row>
    <row r="5" spans="4:15">
      <c r="D5" s="79"/>
      <c r="E5" s="266"/>
      <c r="F5" s="267"/>
      <c r="G5" s="267"/>
      <c r="H5" s="267"/>
      <c r="I5" s="267"/>
      <c r="J5" s="267"/>
      <c r="K5" s="267"/>
      <c r="L5" s="267"/>
      <c r="M5" s="267"/>
      <c r="N5" s="268"/>
      <c r="O5" s="79"/>
    </row>
    <row r="6" spans="4:15">
      <c r="D6" s="79"/>
      <c r="E6" s="269"/>
      <c r="F6" s="267"/>
      <c r="G6" s="267"/>
      <c r="H6" s="267"/>
      <c r="I6" s="267"/>
      <c r="J6" s="267"/>
      <c r="K6" s="267"/>
      <c r="L6" s="267"/>
      <c r="M6" s="267"/>
      <c r="N6" s="268"/>
      <c r="O6" s="79"/>
    </row>
    <row r="7" spans="4:15">
      <c r="D7" s="79"/>
      <c r="E7" s="269"/>
      <c r="F7" s="267"/>
      <c r="G7" s="267"/>
      <c r="H7" s="267"/>
      <c r="I7" s="267"/>
      <c r="J7" s="267"/>
      <c r="K7" s="267"/>
      <c r="L7" s="267"/>
      <c r="M7" s="267"/>
      <c r="N7" s="268"/>
      <c r="O7" s="79"/>
    </row>
    <row r="8" spans="4:15">
      <c r="D8" s="79"/>
      <c r="E8" s="269"/>
      <c r="F8" s="267"/>
      <c r="G8" s="267"/>
      <c r="H8" s="267"/>
      <c r="I8" s="267"/>
      <c r="J8" s="267"/>
      <c r="K8" s="267"/>
      <c r="L8" s="267"/>
      <c r="M8" s="267"/>
      <c r="N8" s="268"/>
      <c r="O8" s="79"/>
    </row>
    <row r="9" spans="4:15">
      <c r="D9" s="79"/>
      <c r="E9" s="270"/>
      <c r="F9" s="271"/>
      <c r="G9" s="271"/>
      <c r="H9" s="271"/>
      <c r="I9" s="271"/>
      <c r="J9" s="271"/>
      <c r="K9" s="271"/>
      <c r="L9" s="271"/>
      <c r="M9" s="271"/>
      <c r="N9" s="272"/>
      <c r="O9" s="79"/>
    </row>
    <row r="10" spans="4:15">
      <c r="D10" s="79"/>
      <c r="E10" s="270"/>
      <c r="F10" s="271"/>
      <c r="G10" s="271"/>
      <c r="H10" s="271"/>
      <c r="I10" s="271"/>
      <c r="J10" s="271"/>
      <c r="K10" s="271"/>
      <c r="L10" s="271"/>
      <c r="M10" s="271"/>
      <c r="N10" s="272"/>
      <c r="O10" s="79"/>
    </row>
    <row r="11" spans="4:15">
      <c r="D11" s="79"/>
      <c r="E11" s="270"/>
      <c r="F11" s="271"/>
      <c r="G11" s="271"/>
      <c r="H11" s="271"/>
      <c r="I11" s="271"/>
      <c r="J11" s="271"/>
      <c r="K11" s="271"/>
      <c r="L11" s="271"/>
      <c r="M11" s="271"/>
      <c r="N11" s="272"/>
      <c r="O11" s="79"/>
    </row>
    <row r="12" spans="4:15">
      <c r="D12" s="79"/>
      <c r="E12" s="270"/>
      <c r="F12" s="271"/>
      <c r="G12" s="271"/>
      <c r="H12" s="271"/>
      <c r="I12" s="271"/>
      <c r="J12" s="271"/>
      <c r="K12" s="271"/>
      <c r="L12" s="271"/>
      <c r="M12" s="271"/>
      <c r="N12" s="272"/>
      <c r="O12" s="79"/>
    </row>
    <row r="13" spans="4:15">
      <c r="D13" s="79"/>
      <c r="E13" s="270"/>
      <c r="F13" s="271"/>
      <c r="G13" s="271"/>
      <c r="H13" s="271"/>
      <c r="I13" s="271"/>
      <c r="J13" s="271"/>
      <c r="K13" s="271"/>
      <c r="L13" s="271"/>
      <c r="M13" s="271"/>
      <c r="N13" s="272"/>
      <c r="O13" s="79"/>
    </row>
    <row r="14" spans="4:15">
      <c r="D14" s="79"/>
      <c r="E14" s="270"/>
      <c r="F14" s="271"/>
      <c r="G14" s="271"/>
      <c r="H14" s="271"/>
      <c r="I14" s="271"/>
      <c r="J14" s="271"/>
      <c r="K14" s="271"/>
      <c r="L14" s="271"/>
      <c r="M14" s="271"/>
      <c r="N14" s="272"/>
      <c r="O14" s="79"/>
    </row>
    <row r="15" spans="4:15">
      <c r="D15" s="79"/>
      <c r="E15" s="270"/>
      <c r="F15" s="271"/>
      <c r="G15" s="271"/>
      <c r="H15" s="271"/>
      <c r="I15" s="271"/>
      <c r="J15" s="271"/>
      <c r="K15" s="271"/>
      <c r="L15" s="271"/>
      <c r="M15" s="271"/>
      <c r="N15" s="272"/>
      <c r="O15" s="79"/>
    </row>
    <row r="16" spans="4:15">
      <c r="D16" s="79"/>
      <c r="E16" s="270"/>
      <c r="F16" s="271"/>
      <c r="G16" s="271"/>
      <c r="H16" s="271"/>
      <c r="I16" s="271"/>
      <c r="J16" s="271"/>
      <c r="K16" s="271"/>
      <c r="L16" s="271"/>
      <c r="M16" s="271"/>
      <c r="N16" s="272"/>
      <c r="O16" s="79"/>
    </row>
    <row r="17" spans="4:15">
      <c r="D17" s="79"/>
      <c r="E17" s="270"/>
      <c r="F17" s="271"/>
      <c r="G17" s="271"/>
      <c r="H17" s="271"/>
      <c r="I17" s="271"/>
      <c r="J17" s="271"/>
      <c r="K17" s="271"/>
      <c r="L17" s="271"/>
      <c r="M17" s="271"/>
      <c r="N17" s="272"/>
      <c r="O17" s="79"/>
    </row>
    <row r="18" spans="4:15">
      <c r="D18" s="79"/>
      <c r="E18" s="270"/>
      <c r="F18" s="271"/>
      <c r="G18" s="271"/>
      <c r="H18" s="271"/>
      <c r="I18" s="271"/>
      <c r="J18" s="271"/>
      <c r="K18" s="271"/>
      <c r="L18" s="271"/>
      <c r="M18" s="271"/>
      <c r="N18" s="272"/>
      <c r="O18" s="79"/>
    </row>
    <row r="19" spans="4:15">
      <c r="D19" s="79"/>
      <c r="E19" s="270"/>
      <c r="F19" s="271"/>
      <c r="G19" s="271"/>
      <c r="H19" s="271"/>
      <c r="I19" s="271"/>
      <c r="J19" s="271"/>
      <c r="K19" s="271"/>
      <c r="L19" s="271"/>
      <c r="M19" s="271"/>
      <c r="N19" s="272"/>
      <c r="O19" s="79"/>
    </row>
    <row r="20" spans="4:15">
      <c r="D20" s="79"/>
      <c r="E20" s="270"/>
      <c r="F20" s="271"/>
      <c r="G20" s="271"/>
      <c r="H20" s="271"/>
      <c r="I20" s="271"/>
      <c r="J20" s="271"/>
      <c r="K20" s="271"/>
      <c r="L20" s="271"/>
      <c r="M20" s="271"/>
      <c r="N20" s="272"/>
      <c r="O20" s="79"/>
    </row>
    <row r="21" spans="4:15">
      <c r="D21" s="79"/>
      <c r="E21" s="270"/>
      <c r="F21" s="271"/>
      <c r="G21" s="271"/>
      <c r="H21" s="271"/>
      <c r="I21" s="271"/>
      <c r="J21" s="271"/>
      <c r="K21" s="271"/>
      <c r="L21" s="271"/>
      <c r="M21" s="271"/>
      <c r="N21" s="272"/>
      <c r="O21" s="79"/>
    </row>
    <row r="22" spans="4:15">
      <c r="D22" s="79"/>
      <c r="E22" s="270"/>
      <c r="F22" s="271"/>
      <c r="G22" s="271"/>
      <c r="H22" s="271"/>
      <c r="I22" s="271"/>
      <c r="J22" s="271"/>
      <c r="K22" s="271"/>
      <c r="L22" s="271"/>
      <c r="M22" s="271"/>
      <c r="N22" s="272"/>
      <c r="O22" s="79"/>
    </row>
    <row r="23" spans="4:15">
      <c r="D23" s="79"/>
      <c r="E23" s="270"/>
      <c r="F23" s="271"/>
      <c r="G23" s="271"/>
      <c r="H23" s="271"/>
      <c r="I23" s="271"/>
      <c r="J23" s="271"/>
      <c r="K23" s="271"/>
      <c r="L23" s="271"/>
      <c r="M23" s="271"/>
      <c r="N23" s="272"/>
      <c r="O23" s="79"/>
    </row>
    <row r="24" spans="4:15">
      <c r="D24" s="79"/>
      <c r="E24" s="270"/>
      <c r="F24" s="271"/>
      <c r="G24" s="271"/>
      <c r="H24" s="271"/>
      <c r="I24" s="271"/>
      <c r="J24" s="271"/>
      <c r="K24" s="271"/>
      <c r="L24" s="271"/>
      <c r="M24" s="271"/>
      <c r="N24" s="272"/>
      <c r="O24" s="79"/>
    </row>
    <row r="25" spans="4:15">
      <c r="D25" s="79"/>
      <c r="E25" s="270"/>
      <c r="F25" s="271"/>
      <c r="G25" s="271"/>
      <c r="H25" s="271"/>
      <c r="I25" s="271"/>
      <c r="J25" s="271"/>
      <c r="K25" s="271"/>
      <c r="L25" s="271"/>
      <c r="M25" s="271"/>
      <c r="N25" s="272"/>
      <c r="O25" s="79"/>
    </row>
    <row r="26" spans="4:15">
      <c r="D26" s="79"/>
      <c r="E26" s="270"/>
      <c r="F26" s="271"/>
      <c r="G26" s="271"/>
      <c r="H26" s="271"/>
      <c r="I26" s="271"/>
      <c r="J26" s="271"/>
      <c r="K26" s="271"/>
      <c r="L26" s="271"/>
      <c r="M26" s="271"/>
      <c r="N26" s="272"/>
      <c r="O26" s="79"/>
    </row>
    <row r="27" spans="4:15">
      <c r="D27" s="79"/>
      <c r="E27" s="270"/>
      <c r="F27" s="271"/>
      <c r="G27" s="271"/>
      <c r="H27" s="271"/>
      <c r="I27" s="271"/>
      <c r="J27" s="271"/>
      <c r="K27" s="271"/>
      <c r="L27" s="271"/>
      <c r="M27" s="271"/>
      <c r="N27" s="272"/>
      <c r="O27" s="79"/>
    </row>
    <row r="28" spans="4:15">
      <c r="D28" s="79"/>
      <c r="E28" s="270"/>
      <c r="F28" s="271"/>
      <c r="G28" s="271"/>
      <c r="H28" s="271"/>
      <c r="I28" s="271"/>
      <c r="J28" s="271"/>
      <c r="K28" s="271"/>
      <c r="L28" s="271"/>
      <c r="M28" s="271"/>
      <c r="N28" s="272"/>
      <c r="O28" s="79"/>
    </row>
    <row r="29" spans="4:15">
      <c r="D29" s="79"/>
      <c r="E29" s="270"/>
      <c r="F29" s="271"/>
      <c r="G29" s="271"/>
      <c r="H29" s="271"/>
      <c r="I29" s="271"/>
      <c r="J29" s="271"/>
      <c r="K29" s="271"/>
      <c r="L29" s="271"/>
      <c r="M29" s="271"/>
      <c r="N29" s="272"/>
      <c r="O29" s="79"/>
    </row>
    <row r="30" spans="4:15">
      <c r="D30" s="79"/>
      <c r="E30" s="270"/>
      <c r="F30" s="271"/>
      <c r="G30" s="271"/>
      <c r="H30" s="271"/>
      <c r="I30" s="271"/>
      <c r="J30" s="271"/>
      <c r="K30" s="271"/>
      <c r="L30" s="271"/>
      <c r="M30" s="271"/>
      <c r="N30" s="272"/>
      <c r="O30" s="79"/>
    </row>
    <row r="31" spans="4:15">
      <c r="D31" s="79"/>
      <c r="E31" s="78"/>
      <c r="F31" s="79"/>
      <c r="G31" s="79"/>
      <c r="H31" s="79"/>
      <c r="I31" s="79"/>
      <c r="J31" s="79"/>
      <c r="K31" s="79"/>
      <c r="L31" s="79"/>
      <c r="M31" s="79"/>
      <c r="N31" s="80"/>
      <c r="O31" s="79"/>
    </row>
    <row r="32" spans="4:15">
      <c r="D32" s="79"/>
      <c r="E32" s="78"/>
      <c r="F32" s="79"/>
      <c r="G32" s="79"/>
      <c r="H32" s="79"/>
      <c r="I32" s="79"/>
      <c r="J32" s="79"/>
      <c r="K32" s="79"/>
      <c r="L32" s="79"/>
      <c r="M32" s="79"/>
      <c r="N32" s="80"/>
      <c r="O32" s="79"/>
    </row>
    <row r="33" spans="4:17">
      <c r="D33" s="79"/>
      <c r="E33" s="78"/>
      <c r="F33" s="79"/>
      <c r="G33" s="79"/>
      <c r="H33" s="79"/>
      <c r="I33" s="79"/>
      <c r="J33" s="79"/>
      <c r="K33" s="79"/>
      <c r="L33" s="79"/>
      <c r="M33" s="79"/>
      <c r="N33" s="80"/>
      <c r="O33" s="79"/>
    </row>
    <row r="34" spans="4:17">
      <c r="D34" s="79"/>
      <c r="E34" s="78"/>
      <c r="F34" s="79"/>
      <c r="G34" s="79"/>
      <c r="H34" s="79"/>
      <c r="I34" s="79"/>
      <c r="J34" s="79"/>
      <c r="K34" s="79"/>
      <c r="L34" s="79"/>
      <c r="M34" s="79"/>
      <c r="N34" s="80"/>
      <c r="O34" s="79"/>
    </row>
    <row r="35" spans="4:17">
      <c r="D35" s="79"/>
      <c r="E35" s="78"/>
      <c r="F35" s="79"/>
      <c r="G35" s="79"/>
      <c r="H35" s="79"/>
      <c r="I35" s="79"/>
      <c r="J35" s="79"/>
      <c r="K35" s="79"/>
      <c r="L35" s="79"/>
      <c r="M35" s="79"/>
      <c r="N35" s="80"/>
      <c r="O35" s="79"/>
    </row>
    <row r="36" spans="4:17">
      <c r="D36" s="79"/>
      <c r="E36" s="78"/>
      <c r="F36" s="79"/>
      <c r="G36" s="79"/>
      <c r="H36" s="79"/>
      <c r="I36" s="79"/>
      <c r="J36" s="79"/>
      <c r="K36" s="79"/>
      <c r="L36" s="79"/>
      <c r="M36" s="79"/>
      <c r="N36" s="80"/>
      <c r="O36" s="79"/>
    </row>
    <row r="37" spans="4:17">
      <c r="D37" s="79"/>
      <c r="E37" s="78"/>
      <c r="F37" s="79"/>
      <c r="G37" s="79"/>
      <c r="H37" s="79"/>
      <c r="I37" s="79"/>
      <c r="J37" s="79"/>
      <c r="K37" s="79"/>
      <c r="L37" s="79"/>
      <c r="M37" s="79"/>
      <c r="N37" s="80"/>
      <c r="O37" s="79"/>
    </row>
    <row r="38" spans="4:17">
      <c r="D38" s="79"/>
      <c r="E38" s="78"/>
      <c r="F38" s="79"/>
      <c r="G38" s="79"/>
      <c r="H38" s="79"/>
      <c r="I38" s="79"/>
      <c r="J38" s="79"/>
      <c r="K38" s="79"/>
      <c r="L38" s="79"/>
      <c r="M38" s="79"/>
      <c r="N38" s="80"/>
      <c r="O38" s="79"/>
    </row>
    <row r="39" spans="4:17">
      <c r="D39" s="79"/>
      <c r="E39" s="78"/>
      <c r="F39" s="79"/>
      <c r="G39" s="79"/>
      <c r="H39" s="79"/>
      <c r="I39" s="79"/>
      <c r="J39" s="79"/>
      <c r="K39" s="79"/>
      <c r="L39" s="79"/>
      <c r="M39" s="79"/>
      <c r="N39" s="80"/>
      <c r="O39" s="79"/>
    </row>
    <row r="40" spans="4:17">
      <c r="D40" s="79"/>
      <c r="E40" s="78"/>
      <c r="F40" s="79"/>
      <c r="G40" s="79"/>
      <c r="H40" s="79"/>
      <c r="I40" s="79"/>
      <c r="J40" s="79"/>
      <c r="K40" s="79"/>
      <c r="L40" s="79"/>
      <c r="M40" s="79"/>
      <c r="N40" s="80"/>
      <c r="O40" s="79"/>
    </row>
    <row r="41" spans="4:17">
      <c r="D41" s="79"/>
      <c r="E41" s="78"/>
      <c r="F41" s="79"/>
      <c r="G41" s="79"/>
      <c r="H41" s="79"/>
      <c r="I41" s="79"/>
      <c r="J41" s="79"/>
      <c r="K41" s="79"/>
      <c r="L41" s="79"/>
      <c r="M41" s="79"/>
      <c r="N41" s="80"/>
      <c r="O41" s="79"/>
    </row>
    <row r="42" spans="4:17" ht="15.75" thickBot="1">
      <c r="D42" s="79"/>
      <c r="E42" s="81"/>
      <c r="F42" s="82"/>
      <c r="G42" s="82"/>
      <c r="H42" s="82"/>
      <c r="I42" s="82"/>
      <c r="J42" s="82"/>
      <c r="K42" s="82"/>
      <c r="L42" s="82"/>
      <c r="M42" s="82"/>
      <c r="N42" s="83"/>
      <c r="O42" s="79"/>
      <c r="Q42" s="67"/>
    </row>
    <row r="43" spans="4:17">
      <c r="D43" s="79"/>
      <c r="E43" s="94"/>
      <c r="F43" s="95"/>
      <c r="G43" s="95"/>
      <c r="H43" s="95"/>
      <c r="I43" s="95"/>
      <c r="J43" s="95"/>
      <c r="K43" s="95"/>
      <c r="L43" s="95"/>
      <c r="M43" s="95"/>
      <c r="N43" s="96"/>
      <c r="O43" s="79"/>
    </row>
    <row r="44" spans="4:17">
      <c r="D44" s="79"/>
      <c r="E44" s="87"/>
      <c r="F44" s="88"/>
      <c r="G44" s="88"/>
      <c r="H44" s="88"/>
      <c r="I44" s="88"/>
      <c r="J44" s="88"/>
      <c r="K44" s="88"/>
      <c r="L44" s="88"/>
      <c r="M44" s="88"/>
      <c r="N44" s="89"/>
      <c r="O44" s="79"/>
    </row>
    <row r="45" spans="4:17">
      <c r="D45" s="79"/>
      <c r="E45" s="87"/>
      <c r="F45" s="88"/>
      <c r="G45" s="88"/>
      <c r="H45" s="88"/>
      <c r="I45" s="88"/>
      <c r="J45" s="88"/>
      <c r="K45" s="88"/>
      <c r="L45" s="88"/>
      <c r="M45" s="88"/>
      <c r="N45" s="89"/>
      <c r="O45" s="79"/>
    </row>
    <row r="46" spans="4:17" ht="15.75" thickBot="1">
      <c r="D46" s="79"/>
      <c r="E46" s="97"/>
      <c r="F46" s="98"/>
      <c r="G46" s="98"/>
      <c r="H46" s="98"/>
      <c r="I46" s="98"/>
      <c r="J46" s="98"/>
      <c r="K46" s="98"/>
      <c r="L46" s="98"/>
      <c r="M46" s="98"/>
      <c r="N46" s="99"/>
      <c r="O46" s="79"/>
    </row>
    <row r="47" spans="4:17">
      <c r="D47" s="79"/>
      <c r="E47" s="79"/>
      <c r="F47" s="79"/>
      <c r="G47" s="79"/>
      <c r="H47" s="79"/>
      <c r="I47" s="79"/>
      <c r="J47" s="79"/>
      <c r="K47" s="79"/>
      <c r="L47" s="79"/>
      <c r="M47" s="79"/>
      <c r="N47" s="79"/>
      <c r="O47" s="79"/>
    </row>
    <row r="48" spans="4:17">
      <c r="D48" s="79"/>
      <c r="E48" s="79"/>
      <c r="F48" s="79"/>
      <c r="G48" s="79"/>
      <c r="H48" s="79"/>
      <c r="I48" s="79"/>
      <c r="J48" s="79"/>
      <c r="K48" s="79"/>
      <c r="L48" s="79"/>
      <c r="M48" s="79"/>
      <c r="N48" s="79"/>
      <c r="O48" s="79"/>
    </row>
    <row r="49" spans="4:15">
      <c r="D49" s="79"/>
      <c r="E49" s="79"/>
      <c r="F49" s="79"/>
      <c r="G49" s="79"/>
      <c r="H49" s="79"/>
      <c r="I49" s="79"/>
      <c r="J49" s="79"/>
      <c r="K49" s="79"/>
      <c r="L49" s="79"/>
      <c r="M49" s="79"/>
      <c r="N49" s="79"/>
      <c r="O49" s="79"/>
    </row>
    <row r="50" spans="4:15">
      <c r="D50" s="79"/>
      <c r="E50" s="79"/>
      <c r="F50" s="79"/>
      <c r="G50" s="79"/>
      <c r="H50" s="79"/>
      <c r="I50" s="79"/>
      <c r="J50" s="79"/>
      <c r="K50" s="79"/>
      <c r="L50" s="79"/>
      <c r="M50" s="79"/>
      <c r="N50" s="79"/>
      <c r="O50" s="79"/>
    </row>
    <row r="51" spans="4:15">
      <c r="D51" s="79"/>
      <c r="E51" s="79"/>
      <c r="F51" s="79"/>
      <c r="G51" s="79"/>
      <c r="H51" s="79"/>
      <c r="I51" s="79"/>
      <c r="J51" s="79"/>
      <c r="K51" s="79"/>
      <c r="L51" s="79"/>
      <c r="M51" s="79"/>
      <c r="N51" s="79"/>
      <c r="O51" s="79"/>
    </row>
    <row r="52" spans="4:15">
      <c r="D52" s="79"/>
      <c r="E52" s="79"/>
      <c r="F52" s="79"/>
      <c r="G52" s="79"/>
      <c r="H52" s="79"/>
      <c r="I52" s="79"/>
      <c r="J52" s="79"/>
      <c r="K52" s="79"/>
      <c r="L52" s="79"/>
      <c r="M52" s="79"/>
      <c r="N52" s="79"/>
      <c r="O52" s="79"/>
    </row>
    <row r="53" spans="4:15">
      <c r="D53" s="79"/>
      <c r="E53" s="79"/>
      <c r="F53" s="79"/>
      <c r="G53" s="79"/>
      <c r="H53" s="79"/>
      <c r="I53" s="79"/>
      <c r="J53" s="79"/>
      <c r="K53" s="79"/>
      <c r="L53" s="79"/>
      <c r="M53" s="79"/>
      <c r="N53" s="79"/>
      <c r="O53" s="79"/>
    </row>
    <row r="54" spans="4:15">
      <c r="D54" s="79"/>
      <c r="E54" s="79"/>
      <c r="F54" s="79"/>
      <c r="G54" s="79"/>
      <c r="H54" s="79"/>
      <c r="I54" s="79"/>
      <c r="J54" s="79"/>
      <c r="K54" s="79"/>
      <c r="L54" s="79"/>
      <c r="M54" s="79"/>
      <c r="N54" s="79"/>
      <c r="O54" s="79"/>
    </row>
    <row r="55" spans="4:15">
      <c r="D55" s="79"/>
      <c r="E55" s="79"/>
      <c r="F55" s="79"/>
      <c r="G55" s="79"/>
      <c r="H55" s="79"/>
      <c r="I55" s="79"/>
      <c r="J55" s="79"/>
      <c r="K55" s="79"/>
      <c r="L55" s="79"/>
      <c r="M55" s="79"/>
      <c r="N55" s="79"/>
      <c r="O55" s="79"/>
    </row>
    <row r="56" spans="4:15">
      <c r="D56" s="79"/>
      <c r="E56" s="79"/>
      <c r="F56" s="79"/>
      <c r="G56" s="79"/>
      <c r="H56" s="79"/>
      <c r="I56" s="79"/>
      <c r="J56" s="79"/>
      <c r="K56" s="79"/>
      <c r="L56" s="79"/>
      <c r="M56" s="79"/>
      <c r="N56" s="79"/>
      <c r="O56" s="79"/>
    </row>
    <row r="57" spans="4:15">
      <c r="D57" s="79"/>
      <c r="E57" s="79"/>
      <c r="F57" s="79"/>
      <c r="G57" s="79"/>
      <c r="H57" s="79"/>
      <c r="I57" s="79"/>
      <c r="J57" s="79"/>
      <c r="K57" s="79"/>
      <c r="L57" s="79"/>
      <c r="M57" s="79"/>
      <c r="N57" s="79"/>
      <c r="O57" s="79"/>
    </row>
    <row r="58" spans="4:15">
      <c r="D58" s="79"/>
      <c r="E58" s="79"/>
      <c r="F58" s="79"/>
      <c r="G58" s="79"/>
      <c r="H58" s="79"/>
      <c r="I58" s="79"/>
      <c r="J58" s="79"/>
      <c r="K58" s="79"/>
      <c r="L58" s="79"/>
      <c r="M58" s="79"/>
      <c r="N58" s="79"/>
      <c r="O58" s="79"/>
    </row>
    <row r="59" spans="4:15">
      <c r="D59" s="79"/>
      <c r="E59" s="79"/>
      <c r="F59" s="79"/>
      <c r="G59" s="79"/>
      <c r="H59" s="79"/>
      <c r="I59" s="79"/>
      <c r="J59" s="79"/>
      <c r="K59" s="79"/>
      <c r="L59" s="79"/>
      <c r="M59" s="79"/>
      <c r="N59" s="79"/>
      <c r="O59" s="79"/>
    </row>
    <row r="60" spans="4:15">
      <c r="D60" s="79"/>
      <c r="E60" s="79"/>
      <c r="F60" s="79"/>
      <c r="G60" s="79"/>
      <c r="H60" s="79"/>
      <c r="I60" s="79"/>
      <c r="J60" s="79"/>
      <c r="K60" s="79"/>
      <c r="L60" s="79"/>
      <c r="M60" s="79"/>
      <c r="N60" s="79"/>
      <c r="O60" s="79"/>
    </row>
    <row r="61" spans="4:15">
      <c r="D61" s="79"/>
      <c r="E61" s="79"/>
      <c r="F61" s="79"/>
      <c r="G61" s="79"/>
      <c r="H61" s="79"/>
      <c r="I61" s="79"/>
      <c r="J61" s="79"/>
      <c r="K61" s="79"/>
      <c r="L61" s="79"/>
      <c r="M61" s="79"/>
      <c r="N61" s="79"/>
      <c r="O61" s="79"/>
    </row>
    <row r="62" spans="4:15">
      <c r="D62" s="79"/>
      <c r="E62" s="79"/>
      <c r="F62" s="79"/>
      <c r="G62" s="79"/>
      <c r="H62" s="79"/>
      <c r="I62" s="79"/>
      <c r="J62" s="79"/>
      <c r="K62" s="79"/>
      <c r="L62" s="79"/>
      <c r="M62" s="79"/>
      <c r="N62" s="79"/>
      <c r="O62" s="79"/>
    </row>
    <row r="63" spans="4:15">
      <c r="D63" s="79"/>
      <c r="E63" s="79"/>
      <c r="F63" s="79"/>
      <c r="G63" s="79"/>
      <c r="H63" s="79"/>
      <c r="I63" s="79"/>
      <c r="J63" s="79"/>
      <c r="K63" s="79"/>
      <c r="L63" s="79"/>
      <c r="M63" s="79"/>
      <c r="N63" s="79"/>
      <c r="O63" s="79"/>
    </row>
    <row r="64" spans="4:15">
      <c r="D64" s="79"/>
      <c r="E64" s="79"/>
      <c r="F64" s="79"/>
      <c r="G64" s="79"/>
      <c r="H64" s="79"/>
      <c r="I64" s="79"/>
      <c r="J64" s="79"/>
      <c r="K64" s="79"/>
      <c r="L64" s="79"/>
      <c r="M64" s="79"/>
      <c r="N64" s="79"/>
      <c r="O64" s="79"/>
    </row>
    <row r="65" spans="4:15">
      <c r="D65" s="79"/>
      <c r="E65" s="79"/>
      <c r="F65" s="79"/>
      <c r="G65" s="79"/>
      <c r="H65" s="79"/>
      <c r="I65" s="79"/>
      <c r="J65" s="79"/>
      <c r="K65" s="79"/>
      <c r="L65" s="79"/>
      <c r="M65" s="79"/>
      <c r="N65" s="79"/>
      <c r="O65" s="79"/>
    </row>
    <row r="66" spans="4:15">
      <c r="D66" s="79"/>
      <c r="E66" s="79"/>
      <c r="F66" s="79"/>
      <c r="G66" s="79"/>
      <c r="H66" s="79"/>
      <c r="I66" s="79"/>
      <c r="J66" s="79"/>
      <c r="K66" s="79"/>
      <c r="L66" s="79"/>
      <c r="M66" s="79"/>
      <c r="N66" s="79"/>
      <c r="O66" s="79"/>
    </row>
    <row r="67" spans="4:15">
      <c r="D67" s="79"/>
      <c r="E67" s="79"/>
      <c r="F67" s="79"/>
      <c r="G67" s="79"/>
      <c r="H67" s="79"/>
      <c r="I67" s="79"/>
      <c r="J67" s="79"/>
      <c r="K67" s="79"/>
      <c r="L67" s="79"/>
      <c r="M67" s="79"/>
      <c r="N67" s="79"/>
      <c r="O67" s="79"/>
    </row>
    <row r="68" spans="4:15">
      <c r="D68" s="79"/>
      <c r="E68" s="79"/>
      <c r="F68" s="79"/>
      <c r="G68" s="79"/>
      <c r="H68" s="79"/>
      <c r="I68" s="79"/>
      <c r="J68" s="79"/>
      <c r="K68" s="79"/>
      <c r="L68" s="79"/>
      <c r="M68" s="79"/>
      <c r="N68" s="79"/>
      <c r="O68" s="79"/>
    </row>
    <row r="69" spans="4:15">
      <c r="D69" s="79"/>
      <c r="E69" s="79"/>
      <c r="F69" s="79"/>
      <c r="G69" s="79"/>
      <c r="H69" s="79"/>
      <c r="I69" s="79"/>
      <c r="J69" s="79"/>
      <c r="K69" s="79"/>
      <c r="L69" s="79"/>
      <c r="M69" s="79"/>
      <c r="N69" s="79"/>
      <c r="O69" s="79"/>
    </row>
    <row r="70" spans="4:15">
      <c r="D70" s="79"/>
      <c r="E70" s="79"/>
      <c r="F70" s="79"/>
      <c r="G70" s="79"/>
      <c r="H70" s="79"/>
      <c r="I70" s="79"/>
      <c r="J70" s="79"/>
      <c r="K70" s="79"/>
      <c r="L70" s="79"/>
      <c r="M70" s="79"/>
      <c r="N70" s="79"/>
      <c r="O70" s="79"/>
    </row>
    <row r="71" spans="4:15">
      <c r="D71" s="79"/>
      <c r="E71" s="79"/>
      <c r="F71" s="79"/>
      <c r="G71" s="79"/>
      <c r="H71" s="79"/>
      <c r="I71" s="79"/>
      <c r="J71" s="79"/>
      <c r="K71" s="79"/>
      <c r="L71" s="79"/>
      <c r="M71" s="79"/>
      <c r="N71" s="79"/>
      <c r="O71" s="79"/>
    </row>
    <row r="72" spans="4:15">
      <c r="D72" s="79"/>
      <c r="E72" s="79"/>
      <c r="F72" s="79"/>
      <c r="G72" s="79"/>
      <c r="H72" s="79"/>
      <c r="I72" s="79"/>
      <c r="J72" s="79"/>
      <c r="K72" s="79"/>
      <c r="L72" s="79"/>
      <c r="M72" s="79"/>
      <c r="N72" s="79"/>
      <c r="O72" s="79"/>
    </row>
    <row r="73" spans="4:15">
      <c r="D73" s="79"/>
      <c r="E73" s="79"/>
      <c r="F73" s="79"/>
      <c r="G73" s="79"/>
      <c r="H73" s="79"/>
      <c r="I73" s="79"/>
      <c r="J73" s="79"/>
      <c r="K73" s="79"/>
      <c r="L73" s="79"/>
      <c r="M73" s="79"/>
      <c r="N73" s="79"/>
      <c r="O73" s="79"/>
    </row>
    <row r="74" spans="4:15">
      <c r="D74" s="79"/>
      <c r="E74" s="79"/>
      <c r="F74" s="79"/>
      <c r="G74" s="79"/>
      <c r="H74" s="79"/>
      <c r="I74" s="79"/>
      <c r="J74" s="79"/>
      <c r="K74" s="79"/>
      <c r="L74" s="79"/>
      <c r="M74" s="79"/>
      <c r="N74" s="79"/>
      <c r="O74" s="79"/>
    </row>
    <row r="75" spans="4:15">
      <c r="D75" s="79"/>
      <c r="E75" s="79"/>
      <c r="F75" s="79"/>
      <c r="G75" s="79"/>
      <c r="H75" s="79"/>
      <c r="I75" s="79"/>
      <c r="J75" s="79"/>
      <c r="K75" s="79"/>
      <c r="L75" s="79"/>
      <c r="M75" s="79"/>
      <c r="N75" s="79"/>
      <c r="O75" s="79"/>
    </row>
    <row r="76" spans="4:15">
      <c r="D76" s="79"/>
      <c r="E76" s="79"/>
      <c r="F76" s="79"/>
      <c r="G76" s="79"/>
      <c r="H76" s="79"/>
      <c r="I76" s="79"/>
      <c r="J76" s="79"/>
      <c r="K76" s="79"/>
      <c r="L76" s="79"/>
      <c r="M76" s="79"/>
      <c r="N76" s="79"/>
      <c r="O76" s="79"/>
    </row>
    <row r="77" spans="4:15">
      <c r="D77" s="79"/>
      <c r="E77" s="79"/>
      <c r="F77" s="79"/>
      <c r="G77" s="79"/>
      <c r="H77" s="79"/>
      <c r="I77" s="79"/>
      <c r="J77" s="79"/>
      <c r="K77" s="79"/>
      <c r="L77" s="79"/>
      <c r="M77" s="79"/>
      <c r="N77" s="79"/>
      <c r="O77" s="79"/>
    </row>
    <row r="78" spans="4:15">
      <c r="D78" s="79"/>
      <c r="E78" s="79"/>
      <c r="F78" s="79"/>
      <c r="G78" s="79"/>
      <c r="H78" s="79"/>
      <c r="I78" s="79"/>
      <c r="J78" s="79"/>
      <c r="K78" s="79"/>
      <c r="L78" s="79"/>
      <c r="M78" s="79"/>
      <c r="N78" s="79"/>
      <c r="O78" s="79"/>
    </row>
    <row r="79" spans="4:15">
      <c r="D79" s="79"/>
      <c r="E79" s="79"/>
      <c r="F79" s="79"/>
      <c r="G79" s="79"/>
      <c r="H79" s="79"/>
      <c r="I79" s="79"/>
      <c r="J79" s="79"/>
      <c r="K79" s="79"/>
      <c r="L79" s="79"/>
      <c r="M79" s="79"/>
      <c r="N79" s="79"/>
      <c r="O79" s="79"/>
    </row>
    <row r="80" spans="4:15">
      <c r="D80" s="79"/>
      <c r="E80" s="79"/>
      <c r="F80" s="79"/>
      <c r="G80" s="79"/>
      <c r="H80" s="79"/>
      <c r="I80" s="79"/>
      <c r="J80" s="79"/>
      <c r="K80" s="79"/>
      <c r="L80" s="79"/>
      <c r="M80" s="79"/>
      <c r="N80" s="79"/>
      <c r="O80" s="79"/>
    </row>
    <row r="81" spans="4:15">
      <c r="D81" s="79"/>
      <c r="E81" s="79"/>
      <c r="F81" s="79"/>
      <c r="G81" s="79"/>
      <c r="H81" s="79"/>
      <c r="I81" s="79"/>
      <c r="J81" s="79"/>
      <c r="K81" s="79"/>
      <c r="L81" s="79"/>
      <c r="M81" s="79"/>
      <c r="N81" s="79"/>
      <c r="O81" s="79"/>
    </row>
    <row r="82" spans="4:15">
      <c r="D82" s="79"/>
      <c r="E82" s="79"/>
      <c r="F82" s="79"/>
      <c r="G82" s="79"/>
      <c r="H82" s="79"/>
      <c r="I82" s="79"/>
      <c r="J82" s="79"/>
      <c r="K82" s="79"/>
      <c r="L82" s="79"/>
      <c r="M82" s="79"/>
      <c r="N82" s="79"/>
      <c r="O82" s="79"/>
    </row>
    <row r="83" spans="4:15">
      <c r="D83" s="79"/>
      <c r="E83" s="79"/>
      <c r="F83" s="79"/>
      <c r="G83" s="79"/>
      <c r="H83" s="79"/>
      <c r="I83" s="79"/>
      <c r="J83" s="79"/>
      <c r="K83" s="79"/>
      <c r="L83" s="79"/>
      <c r="M83" s="79"/>
      <c r="N83" s="79"/>
      <c r="O83" s="79"/>
    </row>
    <row r="84" spans="4:15">
      <c r="D84" s="79"/>
      <c r="E84" s="79"/>
      <c r="F84" s="79"/>
      <c r="G84" s="79"/>
      <c r="H84" s="79"/>
      <c r="I84" s="79"/>
      <c r="J84" s="79"/>
      <c r="K84" s="79"/>
      <c r="L84" s="79"/>
      <c r="M84" s="79"/>
      <c r="N84" s="79"/>
      <c r="O84" s="79"/>
    </row>
    <row r="85" spans="4:15">
      <c r="D85" s="79"/>
      <c r="E85" s="79"/>
      <c r="F85" s="79"/>
      <c r="G85" s="79"/>
      <c r="H85" s="79"/>
      <c r="I85" s="79"/>
      <c r="J85" s="79"/>
      <c r="K85" s="79"/>
      <c r="L85" s="79"/>
      <c r="M85" s="79"/>
      <c r="N85" s="79"/>
      <c r="O85" s="79"/>
    </row>
    <row r="86" spans="4:15">
      <c r="D86" s="79"/>
      <c r="E86" s="79"/>
      <c r="F86" s="79"/>
      <c r="G86" s="79"/>
      <c r="H86" s="79"/>
      <c r="I86" s="79"/>
      <c r="J86" s="79"/>
      <c r="K86" s="79"/>
      <c r="L86" s="79"/>
      <c r="M86" s="79"/>
      <c r="N86" s="79"/>
      <c r="O86" s="79"/>
    </row>
    <row r="87" spans="4:15">
      <c r="D87" s="79"/>
      <c r="E87" s="79"/>
      <c r="F87" s="79"/>
      <c r="G87" s="79"/>
      <c r="H87" s="79"/>
      <c r="I87" s="79"/>
      <c r="J87" s="79"/>
      <c r="K87" s="79"/>
      <c r="L87" s="79"/>
      <c r="M87" s="79"/>
      <c r="N87" s="79"/>
      <c r="O87" s="79"/>
    </row>
    <row r="88" spans="4:15">
      <c r="D88" s="79"/>
      <c r="E88" s="79"/>
      <c r="F88" s="79"/>
      <c r="G88" s="79"/>
      <c r="H88" s="79"/>
      <c r="I88" s="79"/>
      <c r="J88" s="79"/>
      <c r="K88" s="79"/>
      <c r="L88" s="79"/>
      <c r="M88" s="79"/>
      <c r="N88" s="79"/>
      <c r="O88" s="79"/>
    </row>
    <row r="89" spans="4:15">
      <c r="D89" s="79"/>
      <c r="E89" s="79"/>
      <c r="F89" s="79"/>
      <c r="G89" s="79"/>
      <c r="H89" s="79"/>
      <c r="I89" s="79"/>
      <c r="J89" s="79"/>
      <c r="K89" s="79"/>
      <c r="L89" s="79"/>
      <c r="M89" s="79"/>
      <c r="N89" s="79"/>
      <c r="O89" s="79"/>
    </row>
    <row r="90" spans="4:15">
      <c r="D90" s="79"/>
      <c r="E90" s="79"/>
      <c r="F90" s="79"/>
      <c r="G90" s="79"/>
      <c r="H90" s="79"/>
      <c r="I90" s="79"/>
      <c r="J90" s="79"/>
      <c r="K90" s="79"/>
      <c r="L90" s="79"/>
      <c r="M90" s="79"/>
      <c r="N90" s="79"/>
      <c r="O90" s="79"/>
    </row>
    <row r="91" spans="4:15">
      <c r="D91" s="79"/>
      <c r="E91" s="79"/>
      <c r="F91" s="79"/>
      <c r="G91" s="79"/>
      <c r="H91" s="79"/>
      <c r="I91" s="79"/>
      <c r="J91" s="79"/>
      <c r="K91" s="79"/>
      <c r="L91" s="79"/>
      <c r="M91" s="79"/>
      <c r="N91" s="79"/>
      <c r="O91" s="79"/>
    </row>
    <row r="92" spans="4:15">
      <c r="D92" s="79"/>
      <c r="E92" s="79"/>
      <c r="F92" s="79"/>
      <c r="G92" s="79"/>
      <c r="H92" s="79"/>
      <c r="I92" s="79"/>
      <c r="J92" s="79"/>
      <c r="K92" s="79"/>
      <c r="L92" s="79"/>
      <c r="M92" s="79"/>
      <c r="N92" s="79"/>
      <c r="O92" s="79"/>
    </row>
    <row r="93" spans="4:15">
      <c r="D93" s="79"/>
      <c r="E93" s="79"/>
      <c r="F93" s="79"/>
      <c r="G93" s="79"/>
      <c r="H93" s="79"/>
      <c r="I93" s="79"/>
      <c r="J93" s="79"/>
      <c r="K93" s="79"/>
      <c r="L93" s="79"/>
      <c r="M93" s="79"/>
      <c r="N93" s="79"/>
      <c r="O93" s="79"/>
    </row>
    <row r="94" spans="4:15">
      <c r="D94" s="79"/>
      <c r="E94" s="79"/>
      <c r="F94" s="79"/>
      <c r="G94" s="79"/>
      <c r="H94" s="79"/>
      <c r="I94" s="79"/>
      <c r="J94" s="79"/>
      <c r="K94" s="79"/>
      <c r="L94" s="79"/>
      <c r="M94" s="79"/>
      <c r="N94" s="79"/>
      <c r="O94" s="79"/>
    </row>
    <row r="95" spans="4:15">
      <c r="D95" s="79"/>
      <c r="E95" s="79"/>
      <c r="F95" s="79"/>
      <c r="G95" s="79"/>
      <c r="H95" s="79"/>
      <c r="I95" s="79"/>
      <c r="J95" s="79"/>
      <c r="K95" s="79"/>
      <c r="L95" s="79"/>
      <c r="M95" s="79"/>
      <c r="N95" s="79"/>
      <c r="O95" s="79"/>
    </row>
    <row r="96" spans="4:15">
      <c r="D96" s="79"/>
      <c r="E96" s="79"/>
      <c r="F96" s="79"/>
      <c r="G96" s="79"/>
      <c r="H96" s="79"/>
      <c r="I96" s="79"/>
      <c r="J96" s="79"/>
      <c r="K96" s="79"/>
      <c r="L96" s="79"/>
      <c r="M96" s="79"/>
      <c r="N96" s="79"/>
      <c r="O96" s="79"/>
    </row>
    <row r="97" spans="4:15">
      <c r="D97" s="79"/>
      <c r="E97" s="79"/>
      <c r="F97" s="79"/>
      <c r="G97" s="79"/>
      <c r="H97" s="79"/>
      <c r="I97" s="79"/>
      <c r="J97" s="79"/>
      <c r="K97" s="79"/>
      <c r="L97" s="79"/>
      <c r="M97" s="79"/>
      <c r="N97" s="79"/>
      <c r="O97" s="79"/>
    </row>
    <row r="98" spans="4:15">
      <c r="D98" s="79"/>
      <c r="E98" s="79"/>
      <c r="F98" s="79"/>
      <c r="G98" s="79"/>
      <c r="H98" s="79"/>
      <c r="I98" s="79"/>
      <c r="J98" s="79"/>
      <c r="K98" s="79"/>
      <c r="L98" s="79"/>
      <c r="M98" s="79"/>
      <c r="N98" s="79"/>
      <c r="O98" s="79"/>
    </row>
    <row r="99" spans="4:15">
      <c r="D99" s="79"/>
      <c r="E99" s="79"/>
      <c r="F99" s="79"/>
      <c r="G99" s="79"/>
      <c r="H99" s="79"/>
      <c r="I99" s="79"/>
      <c r="J99" s="79"/>
      <c r="K99" s="79"/>
      <c r="L99" s="79"/>
      <c r="M99" s="79"/>
      <c r="N99" s="79"/>
      <c r="O99" s="79"/>
    </row>
    <row r="100" spans="4:15">
      <c r="D100" s="79"/>
      <c r="E100" s="79"/>
      <c r="F100" s="79"/>
      <c r="G100" s="79"/>
      <c r="H100" s="79"/>
      <c r="I100" s="79"/>
      <c r="J100" s="79"/>
      <c r="K100" s="79"/>
      <c r="L100" s="79"/>
      <c r="M100" s="79"/>
      <c r="N100" s="79"/>
      <c r="O100" s="79"/>
    </row>
    <row r="101" spans="4:15">
      <c r="D101" s="79"/>
      <c r="E101" s="79"/>
      <c r="F101" s="79"/>
      <c r="G101" s="79"/>
      <c r="H101" s="79"/>
      <c r="I101" s="79"/>
      <c r="J101" s="79"/>
      <c r="K101" s="79"/>
      <c r="L101" s="79"/>
      <c r="M101" s="79"/>
      <c r="N101" s="79"/>
      <c r="O101" s="79"/>
    </row>
    <row r="102" spans="4:15">
      <c r="D102" s="79"/>
      <c r="E102" s="79"/>
      <c r="F102" s="79"/>
      <c r="G102" s="79"/>
      <c r="H102" s="79"/>
      <c r="I102" s="79"/>
      <c r="J102" s="79"/>
      <c r="K102" s="79"/>
      <c r="L102" s="79"/>
      <c r="M102" s="79"/>
      <c r="N102" s="79"/>
      <c r="O102" s="79"/>
    </row>
    <row r="103" spans="4:15">
      <c r="D103" s="79"/>
      <c r="E103" s="79"/>
      <c r="F103" s="79"/>
      <c r="G103" s="79"/>
      <c r="H103" s="79"/>
      <c r="I103" s="79"/>
      <c r="J103" s="79"/>
      <c r="K103" s="79"/>
      <c r="L103" s="79"/>
      <c r="M103" s="79"/>
      <c r="N103" s="79"/>
      <c r="O103" s="79"/>
    </row>
    <row r="104" spans="4:15">
      <c r="D104" s="79"/>
      <c r="E104" s="79"/>
      <c r="F104" s="79"/>
      <c r="G104" s="79"/>
      <c r="H104" s="79"/>
      <c r="I104" s="79"/>
      <c r="J104" s="79"/>
      <c r="K104" s="79"/>
      <c r="L104" s="79"/>
      <c r="M104" s="79"/>
      <c r="N104" s="79"/>
      <c r="O104" s="79"/>
    </row>
    <row r="105" spans="4:15">
      <c r="D105" s="79"/>
      <c r="E105" s="79"/>
      <c r="F105" s="79"/>
      <c r="G105" s="79"/>
      <c r="H105" s="79"/>
      <c r="I105" s="79"/>
      <c r="J105" s="79"/>
      <c r="K105" s="79"/>
      <c r="L105" s="79"/>
      <c r="M105" s="79"/>
      <c r="N105" s="79"/>
      <c r="O105" s="79"/>
    </row>
    <row r="106" spans="4:15">
      <c r="D106" s="79"/>
      <c r="E106" s="79"/>
      <c r="F106" s="79"/>
      <c r="G106" s="79"/>
      <c r="H106" s="79"/>
      <c r="I106" s="79"/>
      <c r="J106" s="79"/>
      <c r="K106" s="79"/>
      <c r="L106" s="79"/>
      <c r="M106" s="79"/>
      <c r="N106" s="79"/>
      <c r="O106" s="79"/>
    </row>
    <row r="107" spans="4:15">
      <c r="D107" s="79"/>
      <c r="E107" s="79"/>
      <c r="F107" s="79"/>
      <c r="G107" s="79"/>
      <c r="H107" s="79"/>
      <c r="I107" s="79"/>
      <c r="J107" s="79"/>
      <c r="K107" s="79"/>
      <c r="L107" s="79"/>
      <c r="M107" s="79"/>
      <c r="N107" s="79"/>
      <c r="O107" s="79"/>
    </row>
    <row r="108" spans="4:15">
      <c r="D108" s="79"/>
      <c r="E108" s="79"/>
      <c r="F108" s="79"/>
      <c r="G108" s="79"/>
      <c r="H108" s="79"/>
      <c r="I108" s="79"/>
      <c r="J108" s="79"/>
      <c r="K108" s="79"/>
      <c r="L108" s="79"/>
      <c r="M108" s="79"/>
      <c r="N108" s="79"/>
      <c r="O108" s="79"/>
    </row>
    <row r="109" spans="4:15">
      <c r="D109" s="79"/>
      <c r="E109" s="79"/>
      <c r="F109" s="79"/>
      <c r="G109" s="79"/>
      <c r="H109" s="79"/>
      <c r="I109" s="79"/>
      <c r="J109" s="79"/>
      <c r="K109" s="79"/>
      <c r="L109" s="79"/>
      <c r="M109" s="79"/>
      <c r="N109" s="79"/>
      <c r="O109" s="79"/>
    </row>
    <row r="110" spans="4:15">
      <c r="D110" s="79"/>
      <c r="E110" s="79"/>
      <c r="F110" s="79"/>
      <c r="G110" s="79"/>
      <c r="H110" s="79"/>
      <c r="I110" s="79"/>
      <c r="J110" s="79"/>
      <c r="K110" s="79"/>
      <c r="L110" s="79"/>
      <c r="M110" s="79"/>
      <c r="N110" s="79"/>
      <c r="O110" s="79"/>
    </row>
    <row r="111" spans="4:15">
      <c r="D111" s="79"/>
      <c r="E111" s="79"/>
      <c r="F111" s="79"/>
      <c r="G111" s="79"/>
      <c r="H111" s="79"/>
      <c r="I111" s="79"/>
      <c r="J111" s="79"/>
      <c r="K111" s="79"/>
      <c r="L111" s="79"/>
      <c r="M111" s="79"/>
      <c r="N111" s="79"/>
      <c r="O111" s="79"/>
    </row>
  </sheetData>
  <mergeCells count="2">
    <mergeCell ref="E5:N8"/>
    <mergeCell ref="E9:N30"/>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dimension ref="D3:P34"/>
  <sheetViews>
    <sheetView workbookViewId="0">
      <selection activeCell="D7" sqref="D7"/>
    </sheetView>
  </sheetViews>
  <sheetFormatPr defaultRowHeight="15"/>
  <cols>
    <col min="1" max="16384" width="9.140625" style="2"/>
  </cols>
  <sheetData>
    <row r="3" spans="5:16" ht="15.75" thickBot="1"/>
    <row r="4" spans="5:16">
      <c r="G4" s="279"/>
      <c r="H4" s="280"/>
      <c r="I4" s="280"/>
      <c r="J4" s="280"/>
      <c r="K4" s="280"/>
      <c r="L4" s="280"/>
      <c r="M4" s="280"/>
      <c r="N4" s="280"/>
      <c r="O4" s="280"/>
      <c r="P4" s="281"/>
    </row>
    <row r="5" spans="5:16">
      <c r="G5" s="282"/>
      <c r="H5" s="283"/>
      <c r="I5" s="283"/>
      <c r="J5" s="283"/>
      <c r="K5" s="283"/>
      <c r="L5" s="283"/>
      <c r="M5" s="283"/>
      <c r="N5" s="283"/>
      <c r="O5" s="283"/>
      <c r="P5" s="284"/>
    </row>
    <row r="6" spans="5:16" ht="15.75" thickBot="1">
      <c r="G6" s="285"/>
      <c r="H6" s="286"/>
      <c r="I6" s="286"/>
      <c r="J6" s="286"/>
      <c r="K6" s="286"/>
      <c r="L6" s="286"/>
      <c r="M6" s="286"/>
      <c r="N6" s="286"/>
      <c r="O6" s="286"/>
      <c r="P6" s="287"/>
    </row>
    <row r="7" spans="5:16">
      <c r="G7" s="273" t="s">
        <v>85</v>
      </c>
      <c r="H7" s="274"/>
      <c r="I7" s="274"/>
      <c r="J7" s="274"/>
      <c r="K7" s="274"/>
      <c r="L7" s="274"/>
      <c r="M7" s="274"/>
      <c r="N7" s="274"/>
      <c r="O7" s="274"/>
      <c r="P7" s="275"/>
    </row>
    <row r="8" spans="5:16">
      <c r="G8" s="276"/>
      <c r="H8" s="277"/>
      <c r="I8" s="277"/>
      <c r="J8" s="277"/>
      <c r="K8" s="277"/>
      <c r="L8" s="277"/>
      <c r="M8" s="277"/>
      <c r="N8" s="277"/>
      <c r="O8" s="277"/>
      <c r="P8" s="278"/>
    </row>
    <row r="9" spans="5:16">
      <c r="G9" s="276"/>
      <c r="H9" s="277"/>
      <c r="I9" s="277"/>
      <c r="J9" s="277"/>
      <c r="K9" s="277"/>
      <c r="L9" s="277"/>
      <c r="M9" s="277"/>
      <c r="N9" s="277"/>
      <c r="O9" s="277"/>
      <c r="P9" s="278"/>
    </row>
    <row r="10" spans="5:16" ht="15.75" thickBot="1">
      <c r="G10" s="276"/>
      <c r="H10" s="277"/>
      <c r="I10" s="277"/>
      <c r="J10" s="277"/>
      <c r="K10" s="277"/>
      <c r="L10" s="277"/>
      <c r="M10" s="277"/>
      <c r="N10" s="277"/>
      <c r="O10" s="277"/>
      <c r="P10" s="278"/>
    </row>
    <row r="11" spans="5:16">
      <c r="G11" s="75"/>
      <c r="H11" s="76"/>
      <c r="I11" s="76"/>
      <c r="J11" s="76"/>
      <c r="K11" s="76"/>
      <c r="L11" s="76"/>
      <c r="M11" s="76"/>
      <c r="N11" s="76"/>
      <c r="O11" s="76"/>
      <c r="P11" s="77"/>
    </row>
    <row r="12" spans="5:16">
      <c r="G12" s="78"/>
      <c r="H12" s="79"/>
      <c r="I12" s="79"/>
      <c r="J12" s="79"/>
      <c r="K12" s="79"/>
      <c r="L12" s="79"/>
      <c r="M12" s="79"/>
      <c r="N12" s="79"/>
      <c r="O12" s="79"/>
      <c r="P12" s="80"/>
    </row>
    <row r="13" spans="5:16">
      <c r="G13" s="78"/>
      <c r="H13" s="79"/>
      <c r="I13" s="79"/>
      <c r="J13" s="79"/>
      <c r="K13" s="79"/>
      <c r="L13" s="79"/>
      <c r="M13" s="79"/>
      <c r="N13" s="79"/>
      <c r="O13" s="79"/>
      <c r="P13" s="80"/>
    </row>
    <row r="14" spans="5:16">
      <c r="E14"/>
      <c r="G14" s="78"/>
      <c r="H14" s="79"/>
      <c r="I14" s="79"/>
      <c r="J14" s="79"/>
      <c r="K14" s="79"/>
      <c r="L14" s="79"/>
      <c r="M14" s="79"/>
      <c r="N14" s="79"/>
      <c r="O14" s="79"/>
      <c r="P14" s="80"/>
    </row>
    <row r="15" spans="5:16">
      <c r="G15" s="78"/>
      <c r="H15" s="79"/>
      <c r="I15" s="79"/>
      <c r="J15" s="79"/>
      <c r="K15" s="79"/>
      <c r="L15" s="79"/>
      <c r="M15" s="79"/>
      <c r="N15" s="79"/>
      <c r="O15" s="79"/>
      <c r="P15" s="80"/>
    </row>
    <row r="16" spans="5:16">
      <c r="G16" s="78"/>
      <c r="H16" s="79"/>
      <c r="I16" s="79"/>
      <c r="J16" s="79"/>
      <c r="K16" s="79"/>
      <c r="L16" s="79"/>
      <c r="M16" s="79"/>
      <c r="N16" s="79"/>
      <c r="O16" s="79"/>
      <c r="P16" s="80"/>
    </row>
    <row r="17" spans="4:16">
      <c r="G17" s="78"/>
      <c r="H17" s="79"/>
      <c r="I17" s="79"/>
      <c r="J17" s="79"/>
      <c r="K17" s="79"/>
      <c r="L17" s="79"/>
      <c r="M17" s="79"/>
      <c r="N17" s="79"/>
      <c r="O17" s="79"/>
      <c r="P17" s="80"/>
    </row>
    <row r="18" spans="4:16">
      <c r="G18" s="78"/>
      <c r="H18" s="79"/>
      <c r="I18" s="79"/>
      <c r="J18" s="79"/>
      <c r="K18" s="79"/>
      <c r="L18" s="79"/>
      <c r="M18" s="79"/>
      <c r="N18" s="79"/>
      <c r="O18" s="79"/>
      <c r="P18" s="80"/>
    </row>
    <row r="19" spans="4:16">
      <c r="G19" s="78"/>
      <c r="H19" s="79"/>
      <c r="I19" s="79"/>
      <c r="J19" s="79"/>
      <c r="K19" s="79"/>
      <c r="L19" s="79"/>
      <c r="M19" s="79"/>
      <c r="N19" s="79"/>
      <c r="O19" s="79"/>
      <c r="P19" s="80"/>
    </row>
    <row r="20" spans="4:16">
      <c r="G20" s="78"/>
      <c r="H20" s="79"/>
      <c r="I20" s="79"/>
      <c r="J20" s="79"/>
      <c r="K20" s="79"/>
      <c r="L20" s="79"/>
      <c r="M20" s="79"/>
      <c r="N20" s="79"/>
      <c r="O20" s="79"/>
      <c r="P20" s="80"/>
    </row>
    <row r="21" spans="4:16">
      <c r="G21" s="78"/>
      <c r="H21" s="79"/>
      <c r="I21" s="79"/>
      <c r="J21" s="79"/>
      <c r="K21" s="79"/>
      <c r="L21" s="79"/>
      <c r="M21" s="79"/>
      <c r="N21" s="79"/>
      <c r="O21" s="79"/>
      <c r="P21" s="80"/>
    </row>
    <row r="22" spans="4:16">
      <c r="G22" s="78"/>
      <c r="H22" s="79"/>
      <c r="I22" s="79"/>
      <c r="J22" s="79"/>
      <c r="K22" s="79"/>
      <c r="L22" s="79"/>
      <c r="M22" s="79"/>
      <c r="N22" s="79"/>
      <c r="O22" s="79"/>
      <c r="P22" s="80"/>
    </row>
    <row r="23" spans="4:16">
      <c r="G23" s="78"/>
      <c r="H23" s="79"/>
      <c r="I23" s="79"/>
      <c r="J23" s="79"/>
      <c r="K23" s="79"/>
      <c r="L23" s="79"/>
      <c r="M23" s="79"/>
      <c r="N23" s="79"/>
      <c r="O23" s="79"/>
      <c r="P23" s="80"/>
    </row>
    <row r="24" spans="4:16">
      <c r="G24" s="78"/>
      <c r="H24" s="79"/>
      <c r="I24" s="79"/>
      <c r="J24" s="79"/>
      <c r="K24" s="79"/>
      <c r="L24" s="79"/>
      <c r="M24" s="79"/>
      <c r="N24" s="79"/>
      <c r="O24" s="79"/>
      <c r="P24" s="80"/>
    </row>
    <row r="25" spans="4:16">
      <c r="G25" s="78"/>
      <c r="H25" s="79"/>
      <c r="I25" s="79"/>
      <c r="J25" s="79"/>
      <c r="K25" s="79"/>
      <c r="L25" s="79"/>
      <c r="M25" s="79"/>
      <c r="N25" s="79"/>
      <c r="O25" s="79"/>
      <c r="P25" s="80"/>
    </row>
    <row r="26" spans="4:16">
      <c r="G26" s="78"/>
      <c r="H26" s="79"/>
      <c r="I26" s="79"/>
      <c r="J26" s="79"/>
      <c r="K26" s="79"/>
      <c r="L26" s="79"/>
      <c r="M26" s="79"/>
      <c r="N26" s="79"/>
      <c r="O26" s="79"/>
      <c r="P26" s="80"/>
    </row>
    <row r="27" spans="4:16">
      <c r="G27" s="78"/>
      <c r="H27" s="79"/>
      <c r="I27" s="79"/>
      <c r="J27" s="79"/>
      <c r="K27" s="79"/>
      <c r="L27" s="79"/>
      <c r="M27" s="79"/>
      <c r="N27" s="79"/>
      <c r="O27" s="79"/>
      <c r="P27" s="80"/>
    </row>
    <row r="28" spans="4:16">
      <c r="D28"/>
      <c r="G28" s="78"/>
      <c r="H28" s="79"/>
      <c r="I28" s="79"/>
      <c r="J28" s="79"/>
      <c r="K28" s="79"/>
      <c r="L28" s="79"/>
      <c r="M28" s="79"/>
      <c r="N28" s="79"/>
      <c r="O28" s="79"/>
      <c r="P28" s="80"/>
    </row>
    <row r="29" spans="4:16">
      <c r="G29" s="78"/>
      <c r="H29" s="79"/>
      <c r="I29" s="79"/>
      <c r="J29" s="79"/>
      <c r="K29" s="79"/>
      <c r="L29" s="79"/>
      <c r="M29" s="79"/>
      <c r="N29" s="79"/>
      <c r="O29" s="79"/>
      <c r="P29" s="80"/>
    </row>
    <row r="30" spans="4:16">
      <c r="G30" s="78"/>
      <c r="H30" s="79"/>
      <c r="I30" s="79"/>
      <c r="J30" s="79"/>
      <c r="K30" s="79"/>
      <c r="L30" s="79"/>
      <c r="M30" s="79"/>
      <c r="N30" s="79"/>
      <c r="O30" s="79"/>
      <c r="P30" s="80"/>
    </row>
    <row r="31" spans="4:16">
      <c r="G31" s="78"/>
      <c r="H31" s="79"/>
      <c r="I31" s="79"/>
      <c r="J31" s="79"/>
      <c r="K31" s="79"/>
      <c r="L31" s="79"/>
      <c r="M31" s="79"/>
      <c r="N31" s="79"/>
      <c r="O31" s="79"/>
      <c r="P31" s="80"/>
    </row>
    <row r="32" spans="4:16">
      <c r="G32" s="78"/>
      <c r="H32" s="79"/>
      <c r="I32" s="79"/>
      <c r="J32" s="79"/>
      <c r="K32" s="79"/>
      <c r="L32" s="79"/>
      <c r="M32" s="79"/>
      <c r="N32" s="79"/>
      <c r="O32" s="79"/>
      <c r="P32" s="80"/>
    </row>
    <row r="33" spans="7:16">
      <c r="G33" s="78"/>
      <c r="H33" s="79"/>
      <c r="I33" s="79"/>
      <c r="J33" s="79"/>
      <c r="K33" s="79"/>
      <c r="L33" s="79"/>
      <c r="M33" s="79"/>
      <c r="N33" s="79"/>
      <c r="O33" s="79"/>
      <c r="P33" s="80"/>
    </row>
    <row r="34" spans="7:16" ht="15.75" thickBot="1">
      <c r="G34" s="81"/>
      <c r="H34" s="82"/>
      <c r="I34" s="82"/>
      <c r="J34" s="82"/>
      <c r="K34" s="82"/>
      <c r="L34" s="82"/>
      <c r="M34" s="82"/>
      <c r="N34" s="82"/>
      <c r="O34" s="82"/>
      <c r="P34" s="83"/>
    </row>
  </sheetData>
  <mergeCells count="2">
    <mergeCell ref="G7:P10"/>
    <mergeCell ref="G4:P6"/>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dimension ref="F2:Q104"/>
  <sheetViews>
    <sheetView topLeftCell="A76" workbookViewId="0">
      <selection activeCell="Q8" sqref="Q8"/>
    </sheetView>
  </sheetViews>
  <sheetFormatPr defaultRowHeight="15"/>
  <cols>
    <col min="1" max="16384" width="9.140625" style="2"/>
  </cols>
  <sheetData>
    <row r="2" spans="6:15">
      <c r="F2" s="79"/>
      <c r="G2" s="79"/>
      <c r="H2" s="79"/>
      <c r="I2" s="79"/>
      <c r="J2" s="79"/>
      <c r="K2" s="79"/>
      <c r="L2" s="79"/>
      <c r="M2" s="79"/>
      <c r="N2" s="79"/>
      <c r="O2" s="79"/>
    </row>
    <row r="3" spans="6:15">
      <c r="F3" s="79"/>
      <c r="G3" s="79"/>
      <c r="H3" s="79"/>
      <c r="I3" s="79"/>
      <c r="J3" s="79"/>
      <c r="K3" s="79"/>
      <c r="L3" s="79"/>
      <c r="M3" s="79"/>
      <c r="N3" s="79"/>
      <c r="O3" s="79"/>
    </row>
    <row r="4" spans="6:15">
      <c r="F4" s="79"/>
      <c r="G4" s="79"/>
      <c r="H4" s="79"/>
      <c r="I4" s="79"/>
      <c r="J4" s="79"/>
      <c r="K4" s="79"/>
      <c r="L4" s="79"/>
      <c r="M4" s="79"/>
      <c r="N4" s="79"/>
      <c r="O4" s="79"/>
    </row>
    <row r="5" spans="6:15">
      <c r="F5" s="79"/>
      <c r="G5" s="79"/>
      <c r="H5" s="79"/>
      <c r="I5" s="79"/>
      <c r="J5" s="79"/>
      <c r="K5" s="79"/>
      <c r="L5" s="79"/>
      <c r="M5" s="79"/>
      <c r="N5" s="79"/>
      <c r="O5" s="79"/>
    </row>
    <row r="6" spans="6:15">
      <c r="F6" s="78"/>
      <c r="G6" s="79"/>
      <c r="H6" s="79"/>
      <c r="I6" s="79"/>
      <c r="J6" s="79"/>
      <c r="K6" s="79"/>
      <c r="L6" s="79"/>
      <c r="M6" s="79"/>
      <c r="N6" s="79"/>
      <c r="O6" s="80"/>
    </row>
    <row r="7" spans="6:15">
      <c r="F7" s="78"/>
      <c r="G7" s="79"/>
      <c r="H7" s="79"/>
      <c r="I7" s="79"/>
      <c r="J7" s="79"/>
      <c r="K7" s="79"/>
      <c r="L7" s="79"/>
      <c r="M7" s="79"/>
      <c r="N7" s="79"/>
      <c r="O7" s="80"/>
    </row>
    <row r="8" spans="6:15">
      <c r="F8" s="78"/>
      <c r="G8" s="79"/>
      <c r="H8" s="79"/>
      <c r="I8" s="79"/>
      <c r="J8" s="79"/>
      <c r="K8" s="79"/>
      <c r="L8" s="79"/>
      <c r="M8" s="79"/>
      <c r="N8" s="79"/>
      <c r="O8" s="80"/>
    </row>
    <row r="9" spans="6:15">
      <c r="F9" s="78"/>
      <c r="G9" s="79"/>
      <c r="H9" s="79"/>
      <c r="I9" s="79"/>
      <c r="J9" s="79"/>
      <c r="K9" s="79"/>
      <c r="L9" s="79"/>
      <c r="M9" s="79"/>
      <c r="N9" s="79"/>
      <c r="O9" s="80"/>
    </row>
    <row r="10" spans="6:15">
      <c r="F10" s="78"/>
      <c r="G10" s="79"/>
      <c r="H10" s="79"/>
      <c r="I10" s="79"/>
      <c r="J10" s="79"/>
      <c r="K10" s="79"/>
      <c r="L10" s="79"/>
      <c r="M10" s="79"/>
      <c r="N10" s="79"/>
      <c r="O10" s="80"/>
    </row>
    <row r="11" spans="6:15" ht="15.75" thickBot="1">
      <c r="F11" s="81"/>
      <c r="G11" s="82"/>
      <c r="H11" s="82"/>
      <c r="I11" s="82"/>
      <c r="J11" s="82"/>
      <c r="K11" s="82"/>
      <c r="L11" s="82"/>
      <c r="M11" s="82"/>
      <c r="N11" s="82"/>
      <c r="O11" s="83"/>
    </row>
    <row r="12" spans="6:15">
      <c r="F12" s="75"/>
      <c r="G12" s="76"/>
      <c r="H12" s="76"/>
      <c r="I12" s="76"/>
      <c r="J12" s="76"/>
      <c r="K12" s="76"/>
      <c r="L12" s="76"/>
      <c r="M12" s="76"/>
      <c r="N12" s="76"/>
      <c r="O12" s="77"/>
    </row>
    <row r="13" spans="6:15">
      <c r="F13" s="78"/>
      <c r="G13" s="79"/>
      <c r="H13" s="79"/>
      <c r="I13" s="79"/>
      <c r="J13" s="79"/>
      <c r="K13" s="79"/>
      <c r="L13" s="79"/>
      <c r="M13" s="79"/>
      <c r="N13" s="79"/>
      <c r="O13" s="80"/>
    </row>
    <row r="14" spans="6:15">
      <c r="F14" s="78"/>
      <c r="G14" s="79"/>
      <c r="H14" s="79"/>
      <c r="I14" s="79"/>
      <c r="J14" s="79"/>
      <c r="K14" s="79"/>
      <c r="L14" s="79"/>
      <c r="M14" s="79"/>
      <c r="N14" s="79"/>
      <c r="O14" s="80"/>
    </row>
    <row r="15" spans="6:15">
      <c r="F15" s="78"/>
      <c r="G15" s="79"/>
      <c r="H15" s="79"/>
      <c r="I15" s="79"/>
      <c r="J15" s="79"/>
      <c r="K15" s="79"/>
      <c r="L15" s="79"/>
      <c r="M15" s="79"/>
      <c r="N15" s="79"/>
      <c r="O15" s="80"/>
    </row>
    <row r="16" spans="6:15">
      <c r="F16" s="78"/>
      <c r="G16" s="79"/>
      <c r="H16" s="79"/>
      <c r="I16" s="79"/>
      <c r="J16" s="79"/>
      <c r="K16" s="79"/>
      <c r="L16" s="79"/>
      <c r="M16" s="79"/>
      <c r="N16" s="79"/>
      <c r="O16" s="80"/>
    </row>
    <row r="17" spans="6:15">
      <c r="F17" s="78"/>
      <c r="G17" s="79"/>
      <c r="H17" s="79"/>
      <c r="I17" s="79"/>
      <c r="J17" s="79"/>
      <c r="K17" s="79"/>
      <c r="L17" s="79"/>
      <c r="M17" s="79"/>
      <c r="N17" s="79"/>
      <c r="O17" s="80"/>
    </row>
    <row r="18" spans="6:15">
      <c r="F18" s="78"/>
      <c r="G18" s="79"/>
      <c r="H18" s="79"/>
      <c r="I18" s="79"/>
      <c r="J18" s="79"/>
      <c r="K18" s="79"/>
      <c r="L18" s="79"/>
      <c r="M18" s="79"/>
      <c r="N18" s="79"/>
      <c r="O18" s="80"/>
    </row>
    <row r="19" spans="6:15">
      <c r="F19" s="78"/>
      <c r="G19" s="79"/>
      <c r="H19" s="79"/>
      <c r="I19" s="79"/>
      <c r="J19" s="79"/>
      <c r="K19" s="79"/>
      <c r="L19" s="79"/>
      <c r="M19" s="79"/>
      <c r="N19" s="79"/>
      <c r="O19" s="80"/>
    </row>
    <row r="20" spans="6:15">
      <c r="F20" s="78"/>
      <c r="G20" s="79"/>
      <c r="H20" s="79"/>
      <c r="I20" s="79"/>
      <c r="J20" s="79"/>
      <c r="K20" s="79"/>
      <c r="L20" s="79"/>
      <c r="M20" s="79"/>
      <c r="N20" s="79"/>
      <c r="O20" s="80"/>
    </row>
    <row r="21" spans="6:15">
      <c r="F21" s="78"/>
      <c r="G21" s="79"/>
      <c r="H21" s="79"/>
      <c r="I21" s="79"/>
      <c r="J21" s="79"/>
      <c r="K21" s="79"/>
      <c r="L21" s="79"/>
      <c r="M21" s="79"/>
      <c r="N21" s="79"/>
      <c r="O21" s="80"/>
    </row>
    <row r="22" spans="6:15">
      <c r="F22" s="78"/>
      <c r="G22" s="79"/>
      <c r="H22" s="79"/>
      <c r="I22" s="79"/>
      <c r="J22" s="79"/>
      <c r="K22" s="79"/>
      <c r="L22" s="79"/>
      <c r="M22" s="79"/>
      <c r="N22" s="79"/>
      <c r="O22" s="80"/>
    </row>
    <row r="23" spans="6:15">
      <c r="F23" s="84"/>
      <c r="G23" s="85"/>
      <c r="H23" s="85"/>
      <c r="I23" s="85"/>
      <c r="J23" s="85"/>
      <c r="K23" s="85"/>
      <c r="L23" s="85"/>
      <c r="M23" s="85"/>
      <c r="N23" s="85"/>
      <c r="O23" s="86"/>
    </row>
    <row r="24" spans="6:15">
      <c r="F24" s="84"/>
      <c r="G24" s="85"/>
      <c r="H24" s="85"/>
      <c r="I24" s="85"/>
      <c r="J24" s="85"/>
      <c r="K24" s="85"/>
      <c r="L24" s="85"/>
      <c r="M24" s="85"/>
      <c r="N24" s="85"/>
      <c r="O24" s="86"/>
    </row>
    <row r="25" spans="6:15">
      <c r="F25" s="84"/>
      <c r="G25" s="85"/>
      <c r="H25" s="85"/>
      <c r="I25" s="85"/>
      <c r="J25" s="85"/>
      <c r="K25" s="85"/>
      <c r="L25" s="85"/>
      <c r="M25" s="85"/>
      <c r="N25" s="85"/>
      <c r="O25" s="86"/>
    </row>
    <row r="26" spans="6:15">
      <c r="F26" s="84"/>
      <c r="G26" s="85"/>
      <c r="H26" s="85"/>
      <c r="I26" s="85"/>
      <c r="J26" s="85"/>
      <c r="K26" s="85"/>
      <c r="L26" s="85"/>
      <c r="M26" s="85"/>
      <c r="N26" s="85"/>
      <c r="O26" s="86"/>
    </row>
    <row r="27" spans="6:15">
      <c r="F27" s="84"/>
      <c r="G27" s="85"/>
      <c r="H27" s="85"/>
      <c r="I27" s="85"/>
      <c r="J27" s="85"/>
      <c r="K27" s="85"/>
      <c r="L27" s="85"/>
      <c r="M27" s="85"/>
      <c r="N27" s="85"/>
      <c r="O27" s="86"/>
    </row>
    <row r="28" spans="6:15">
      <c r="F28" s="84"/>
      <c r="G28" s="85"/>
      <c r="H28" s="85"/>
      <c r="I28" s="85"/>
      <c r="J28" s="85"/>
      <c r="K28" s="85"/>
      <c r="L28" s="85"/>
      <c r="M28" s="85"/>
      <c r="N28" s="85"/>
      <c r="O28" s="86"/>
    </row>
    <row r="29" spans="6:15">
      <c r="F29" s="84"/>
      <c r="G29" s="85"/>
      <c r="H29" s="85"/>
      <c r="I29" s="85"/>
      <c r="J29" s="85"/>
      <c r="K29" s="85"/>
      <c r="L29" s="85"/>
      <c r="M29" s="85"/>
      <c r="N29" s="85"/>
      <c r="O29" s="86"/>
    </row>
    <row r="30" spans="6:15">
      <c r="F30" s="87"/>
      <c r="G30" s="88"/>
      <c r="H30" s="88"/>
      <c r="I30" s="88"/>
      <c r="J30" s="88"/>
      <c r="K30" s="88"/>
      <c r="L30" s="88"/>
      <c r="M30" s="88"/>
      <c r="N30" s="88"/>
      <c r="O30" s="89"/>
    </row>
    <row r="31" spans="6:15">
      <c r="F31" s="87"/>
      <c r="G31" s="88"/>
      <c r="H31" s="88"/>
      <c r="I31" s="88"/>
      <c r="J31" s="88"/>
      <c r="K31" s="88"/>
      <c r="L31" s="88"/>
      <c r="M31" s="88"/>
      <c r="N31" s="88"/>
      <c r="O31" s="89"/>
    </row>
    <row r="32" spans="6:15">
      <c r="F32" s="87"/>
      <c r="G32" s="88"/>
      <c r="H32" s="88"/>
      <c r="I32" s="88"/>
      <c r="J32" s="88"/>
      <c r="K32" s="88"/>
      <c r="L32" s="88"/>
      <c r="M32" s="88"/>
      <c r="N32" s="88"/>
      <c r="O32" s="89"/>
    </row>
    <row r="33" spans="6:15">
      <c r="F33" s="87"/>
      <c r="G33" s="88"/>
      <c r="H33" s="88"/>
      <c r="I33" s="88"/>
      <c r="J33" s="88"/>
      <c r="K33" s="88"/>
      <c r="L33" s="88"/>
      <c r="M33" s="88"/>
      <c r="N33" s="88"/>
      <c r="O33" s="89"/>
    </row>
    <row r="34" spans="6:15">
      <c r="F34" s="87"/>
      <c r="G34" s="88"/>
      <c r="H34" s="88"/>
      <c r="I34" s="88"/>
      <c r="J34" s="88"/>
      <c r="K34" s="88"/>
      <c r="L34" s="88"/>
      <c r="M34" s="88"/>
      <c r="N34" s="88"/>
      <c r="O34" s="89"/>
    </row>
    <row r="35" spans="6:15">
      <c r="F35" s="78"/>
      <c r="G35" s="79"/>
      <c r="H35" s="79"/>
      <c r="I35" s="79"/>
      <c r="J35" s="79"/>
      <c r="K35" s="79"/>
      <c r="L35" s="79"/>
      <c r="M35" s="79"/>
      <c r="N35" s="79"/>
      <c r="O35" s="80"/>
    </row>
    <row r="36" spans="6:15">
      <c r="F36" s="78"/>
      <c r="G36" s="79"/>
      <c r="H36" s="79"/>
      <c r="I36" s="79"/>
      <c r="J36" s="79"/>
      <c r="K36" s="79"/>
      <c r="L36" s="79"/>
      <c r="M36" s="79"/>
      <c r="N36" s="79"/>
      <c r="O36" s="80"/>
    </row>
    <row r="37" spans="6:15">
      <c r="F37" s="78"/>
      <c r="G37" s="79"/>
      <c r="H37" s="79"/>
      <c r="I37" s="79"/>
      <c r="J37" s="79"/>
      <c r="K37" s="79"/>
      <c r="L37" s="79"/>
      <c r="M37" s="79"/>
      <c r="N37" s="79"/>
      <c r="O37" s="80"/>
    </row>
    <row r="38" spans="6:15">
      <c r="F38" s="78"/>
      <c r="G38" s="79"/>
      <c r="H38" s="79"/>
      <c r="I38" s="79"/>
      <c r="J38" s="79"/>
      <c r="K38" s="79"/>
      <c r="L38" s="79"/>
      <c r="M38" s="79"/>
      <c r="N38" s="79"/>
      <c r="O38" s="80"/>
    </row>
    <row r="39" spans="6:15">
      <c r="F39" s="78"/>
      <c r="G39" s="79"/>
      <c r="H39" s="79"/>
      <c r="I39" s="79"/>
      <c r="J39" s="79"/>
      <c r="K39" s="79"/>
      <c r="L39" s="79"/>
      <c r="M39" s="79"/>
      <c r="N39" s="79"/>
      <c r="O39" s="80"/>
    </row>
    <row r="40" spans="6:15">
      <c r="F40" s="78"/>
      <c r="G40" s="79"/>
      <c r="H40" s="79"/>
      <c r="I40" s="79"/>
      <c r="J40" s="79"/>
      <c r="K40" s="79"/>
      <c r="L40" s="79"/>
      <c r="M40" s="79"/>
      <c r="N40" s="79"/>
      <c r="O40" s="80"/>
    </row>
    <row r="41" spans="6:15">
      <c r="F41" s="78"/>
      <c r="G41" s="79"/>
      <c r="H41" s="79"/>
      <c r="I41" s="79"/>
      <c r="J41" s="79"/>
      <c r="K41" s="79"/>
      <c r="L41" s="79"/>
      <c r="M41" s="79"/>
      <c r="N41" s="79"/>
      <c r="O41" s="80"/>
    </row>
    <row r="42" spans="6:15">
      <c r="F42" s="78"/>
      <c r="G42" s="79"/>
      <c r="H42" s="79"/>
      <c r="I42" s="79"/>
      <c r="J42" s="79"/>
      <c r="K42" s="79"/>
      <c r="L42" s="79"/>
      <c r="M42" s="79"/>
      <c r="N42" s="79"/>
      <c r="O42" s="80"/>
    </row>
    <row r="43" spans="6:15">
      <c r="F43" s="78"/>
      <c r="G43" s="79"/>
      <c r="H43" s="79"/>
      <c r="I43" s="79"/>
      <c r="J43" s="79"/>
      <c r="K43" s="79"/>
      <c r="L43" s="79"/>
      <c r="M43" s="79"/>
      <c r="N43" s="79"/>
      <c r="O43" s="80"/>
    </row>
    <row r="44" spans="6:15">
      <c r="F44" s="78"/>
      <c r="G44" s="79"/>
      <c r="H44" s="79"/>
      <c r="I44" s="79"/>
      <c r="J44" s="79"/>
      <c r="K44" s="79"/>
      <c r="L44" s="79"/>
      <c r="M44" s="79"/>
      <c r="N44" s="79"/>
      <c r="O44" s="80"/>
    </row>
    <row r="45" spans="6:15" ht="15.75" thickBot="1">
      <c r="F45" s="78"/>
      <c r="G45" s="79"/>
      <c r="H45" s="79"/>
      <c r="I45" s="79"/>
      <c r="J45" s="79"/>
      <c r="K45" s="79"/>
      <c r="L45" s="79"/>
      <c r="M45" s="79"/>
      <c r="N45" s="79"/>
      <c r="O45" s="80"/>
    </row>
    <row r="46" spans="6:15">
      <c r="F46" s="75"/>
      <c r="G46" s="76"/>
      <c r="H46" s="76"/>
      <c r="I46" s="76"/>
      <c r="J46" s="76"/>
      <c r="K46" s="76"/>
      <c r="L46" s="76"/>
      <c r="M46" s="76"/>
      <c r="N46" s="76"/>
      <c r="O46" s="77"/>
    </row>
    <row r="47" spans="6:15" ht="15.75" thickBot="1">
      <c r="F47" s="81"/>
      <c r="G47" s="82"/>
      <c r="H47" s="82"/>
      <c r="I47" s="82"/>
      <c r="J47" s="82"/>
      <c r="K47" s="82"/>
      <c r="L47" s="82"/>
      <c r="M47" s="82"/>
      <c r="N47" s="82"/>
      <c r="O47" s="83"/>
    </row>
    <row r="48" spans="6:15">
      <c r="F48" s="78"/>
      <c r="G48" s="79"/>
      <c r="H48" s="79"/>
      <c r="I48" s="79"/>
      <c r="J48" s="79"/>
      <c r="K48" s="79"/>
      <c r="L48" s="79"/>
      <c r="M48" s="79"/>
      <c r="N48" s="79"/>
      <c r="O48" s="80"/>
    </row>
    <row r="49" spans="6:15">
      <c r="F49" s="90"/>
      <c r="G49" s="91"/>
      <c r="H49" s="91"/>
      <c r="I49" s="91"/>
      <c r="J49" s="91"/>
      <c r="K49" s="91"/>
      <c r="L49" s="91"/>
      <c r="M49" s="91"/>
      <c r="N49" s="91"/>
      <c r="O49" s="92"/>
    </row>
    <row r="50" spans="6:15">
      <c r="F50" s="90"/>
      <c r="G50" s="91"/>
      <c r="H50" s="91"/>
      <c r="I50" s="91"/>
      <c r="J50" s="93"/>
      <c r="K50" s="91"/>
      <c r="L50" s="91"/>
      <c r="M50" s="91"/>
      <c r="N50" s="91"/>
      <c r="O50" s="92"/>
    </row>
    <row r="51" spans="6:15">
      <c r="F51" s="90"/>
      <c r="G51" s="91"/>
      <c r="H51" s="91"/>
      <c r="I51" s="91"/>
      <c r="J51" s="91"/>
      <c r="K51" s="91"/>
      <c r="L51" s="91"/>
      <c r="M51" s="91"/>
      <c r="N51" s="91"/>
      <c r="O51" s="92"/>
    </row>
    <row r="52" spans="6:15">
      <c r="F52" s="90"/>
      <c r="G52" s="91"/>
      <c r="H52" s="91"/>
      <c r="I52" s="91"/>
      <c r="J52" s="91"/>
      <c r="K52" s="91"/>
      <c r="L52" s="91"/>
      <c r="M52" s="91"/>
      <c r="N52" s="91"/>
      <c r="O52" s="92"/>
    </row>
    <row r="53" spans="6:15">
      <c r="F53" s="90"/>
      <c r="G53" s="91"/>
      <c r="H53" s="91"/>
      <c r="I53" s="91"/>
      <c r="J53" s="91"/>
      <c r="K53" s="91"/>
      <c r="L53" s="91"/>
      <c r="M53" s="91"/>
      <c r="N53" s="91"/>
      <c r="O53" s="92"/>
    </row>
    <row r="54" spans="6:15">
      <c r="F54" s="84"/>
      <c r="G54" s="85"/>
      <c r="H54" s="85"/>
      <c r="I54" s="85"/>
      <c r="J54" s="85"/>
      <c r="K54" s="79"/>
      <c r="L54" s="79"/>
      <c r="M54" s="79"/>
      <c r="N54" s="79"/>
      <c r="O54" s="80"/>
    </row>
    <row r="55" spans="6:15">
      <c r="F55" s="84"/>
      <c r="G55" s="85"/>
      <c r="H55" s="85"/>
      <c r="I55" s="85"/>
      <c r="J55" s="85"/>
      <c r="K55" s="79"/>
      <c r="L55" s="79"/>
      <c r="M55" s="79"/>
      <c r="N55" s="79"/>
      <c r="O55" s="80"/>
    </row>
    <row r="56" spans="6:15">
      <c r="F56" s="84"/>
      <c r="G56" s="85"/>
      <c r="H56" s="85"/>
      <c r="I56" s="85"/>
      <c r="J56" s="85"/>
      <c r="K56" s="79"/>
      <c r="L56" s="79"/>
      <c r="M56" s="79"/>
      <c r="N56" s="79"/>
      <c r="O56" s="80"/>
    </row>
    <row r="57" spans="6:15">
      <c r="F57" s="84"/>
      <c r="G57" s="85"/>
      <c r="H57" s="85"/>
      <c r="I57" s="85"/>
      <c r="J57" s="85"/>
      <c r="K57" s="79"/>
      <c r="L57" s="79"/>
      <c r="M57" s="79"/>
      <c r="N57" s="79"/>
      <c r="O57" s="80"/>
    </row>
    <row r="58" spans="6:15">
      <c r="F58" s="84"/>
      <c r="G58" s="85"/>
      <c r="H58" s="85"/>
      <c r="I58" s="85"/>
      <c r="J58" s="85"/>
      <c r="K58" s="79"/>
      <c r="L58" s="79"/>
      <c r="M58" s="79"/>
      <c r="N58" s="79"/>
      <c r="O58" s="80"/>
    </row>
    <row r="59" spans="6:15">
      <c r="F59" s="84"/>
      <c r="G59" s="85"/>
      <c r="H59" s="85"/>
      <c r="I59" s="85"/>
      <c r="J59" s="85"/>
      <c r="K59" s="79"/>
      <c r="L59" s="79"/>
      <c r="M59" s="79"/>
      <c r="N59" s="79"/>
      <c r="O59" s="80"/>
    </row>
    <row r="60" spans="6:15">
      <c r="F60" s="84"/>
      <c r="G60" s="85"/>
      <c r="H60" s="85"/>
      <c r="I60" s="85"/>
      <c r="J60" s="85"/>
      <c r="K60" s="79"/>
      <c r="L60" s="79"/>
      <c r="M60" s="79"/>
      <c r="N60" s="79"/>
      <c r="O60" s="80"/>
    </row>
    <row r="61" spans="6:15">
      <c r="F61" s="84"/>
      <c r="G61" s="85"/>
      <c r="H61" s="85"/>
      <c r="I61" s="85"/>
      <c r="J61" s="85"/>
      <c r="K61" s="85"/>
      <c r="L61" s="85"/>
      <c r="M61" s="85"/>
      <c r="N61" s="85"/>
      <c r="O61" s="86"/>
    </row>
    <row r="62" spans="6:15">
      <c r="F62" s="84"/>
      <c r="G62" s="85"/>
      <c r="H62" s="85"/>
      <c r="I62" s="85"/>
      <c r="J62" s="85"/>
      <c r="K62" s="85"/>
      <c r="L62" s="85"/>
      <c r="M62" s="85"/>
      <c r="N62" s="85"/>
      <c r="O62" s="86"/>
    </row>
    <row r="63" spans="6:15">
      <c r="F63" s="84"/>
      <c r="G63" s="85"/>
      <c r="H63" s="85"/>
      <c r="I63" s="85"/>
      <c r="J63" s="85"/>
      <c r="K63" s="85"/>
      <c r="L63" s="85"/>
      <c r="M63" s="85"/>
      <c r="N63" s="85"/>
      <c r="O63" s="86"/>
    </row>
    <row r="64" spans="6:15">
      <c r="F64" s="84"/>
      <c r="G64" s="85"/>
      <c r="H64" s="85"/>
      <c r="I64" s="85"/>
      <c r="J64" s="85"/>
      <c r="K64" s="85"/>
      <c r="L64" s="85"/>
      <c r="M64" s="85"/>
      <c r="N64" s="85"/>
      <c r="O64" s="86"/>
    </row>
    <row r="65" spans="6:15">
      <c r="F65" s="84"/>
      <c r="G65" s="85"/>
      <c r="H65" s="85"/>
      <c r="I65" s="85"/>
      <c r="J65" s="85"/>
      <c r="K65" s="79"/>
      <c r="L65" s="79"/>
      <c r="M65" s="79"/>
      <c r="N65" s="79"/>
      <c r="O65" s="80"/>
    </row>
    <row r="66" spans="6:15">
      <c r="F66" s="84"/>
      <c r="G66" s="85"/>
      <c r="H66" s="85"/>
      <c r="I66" s="85"/>
      <c r="J66" s="85"/>
      <c r="K66" s="79"/>
      <c r="L66" s="79"/>
      <c r="M66" s="79"/>
      <c r="N66" s="79"/>
      <c r="O66" s="80"/>
    </row>
    <row r="67" spans="6:15">
      <c r="F67" s="84"/>
      <c r="G67" s="85"/>
      <c r="H67" s="85"/>
      <c r="I67" s="85"/>
      <c r="J67" s="85"/>
      <c r="K67" s="79"/>
      <c r="L67" s="79"/>
      <c r="M67" s="79"/>
      <c r="N67" s="79"/>
      <c r="O67" s="80"/>
    </row>
    <row r="68" spans="6:15" ht="15.75" thickBot="1">
      <c r="F68" s="84"/>
      <c r="G68" s="85"/>
      <c r="H68" s="85"/>
      <c r="I68" s="85"/>
      <c r="J68" s="85"/>
      <c r="K68" s="79"/>
      <c r="L68" s="79"/>
      <c r="M68" s="79"/>
      <c r="N68" s="79"/>
      <c r="O68" s="80"/>
    </row>
    <row r="69" spans="6:15">
      <c r="F69" s="75"/>
      <c r="G69" s="76"/>
      <c r="H69" s="76"/>
      <c r="I69" s="76"/>
      <c r="J69" s="76"/>
      <c r="K69" s="76"/>
      <c r="L69" s="76"/>
      <c r="M69" s="76"/>
      <c r="N69" s="76"/>
      <c r="O69" s="77"/>
    </row>
    <row r="70" spans="6:15">
      <c r="F70" s="78"/>
      <c r="G70" s="79"/>
      <c r="H70" s="79"/>
      <c r="I70" s="79"/>
      <c r="J70" s="79"/>
      <c r="K70" s="79"/>
      <c r="L70" s="79"/>
      <c r="M70" s="79"/>
      <c r="N70" s="79"/>
      <c r="O70" s="80"/>
    </row>
    <row r="71" spans="6:15">
      <c r="F71" s="78"/>
      <c r="G71" s="79"/>
      <c r="H71" s="79"/>
      <c r="I71" s="79"/>
      <c r="J71" s="79"/>
      <c r="K71" s="79"/>
      <c r="L71" s="79"/>
      <c r="M71" s="79"/>
      <c r="N71" s="79"/>
      <c r="O71" s="80"/>
    </row>
    <row r="72" spans="6:15">
      <c r="F72" s="78"/>
      <c r="G72" s="79"/>
      <c r="H72" s="79"/>
      <c r="I72" s="79"/>
      <c r="J72" s="79"/>
      <c r="K72" s="79"/>
      <c r="L72" s="79"/>
      <c r="M72" s="79"/>
      <c r="N72" s="79"/>
      <c r="O72" s="80"/>
    </row>
    <row r="73" spans="6:15">
      <c r="F73" s="78"/>
      <c r="G73" s="79"/>
      <c r="H73" s="79"/>
      <c r="I73" s="79"/>
      <c r="J73" s="79"/>
      <c r="K73" s="79"/>
      <c r="L73" s="79"/>
      <c r="M73" s="79"/>
      <c r="N73" s="79"/>
      <c r="O73" s="80"/>
    </row>
    <row r="74" spans="6:15">
      <c r="F74" s="78"/>
      <c r="G74" s="79"/>
      <c r="H74" s="79"/>
      <c r="I74" s="79"/>
      <c r="J74" s="79"/>
      <c r="K74" s="79"/>
      <c r="L74" s="79"/>
      <c r="M74" s="79"/>
      <c r="N74" s="79"/>
      <c r="O74" s="80"/>
    </row>
    <row r="75" spans="6:15">
      <c r="F75" s="78"/>
      <c r="G75" s="79"/>
      <c r="H75" s="79"/>
      <c r="I75" s="79"/>
      <c r="J75" s="79"/>
      <c r="K75" s="79"/>
      <c r="L75" s="79"/>
      <c r="M75" s="79"/>
      <c r="N75" s="79"/>
      <c r="O75" s="80"/>
    </row>
    <row r="76" spans="6:15">
      <c r="F76" s="78"/>
      <c r="G76" s="79"/>
      <c r="H76" s="79"/>
      <c r="I76" s="79"/>
      <c r="J76" s="79"/>
      <c r="K76" s="79"/>
      <c r="L76" s="79"/>
      <c r="M76" s="79"/>
      <c r="N76" s="79"/>
      <c r="O76" s="80"/>
    </row>
    <row r="77" spans="6:15">
      <c r="F77" s="78"/>
      <c r="G77" s="79"/>
      <c r="H77" s="79"/>
      <c r="I77" s="79"/>
      <c r="J77" s="79"/>
      <c r="K77" s="79"/>
      <c r="L77" s="79"/>
      <c r="M77" s="79"/>
      <c r="N77" s="79"/>
      <c r="O77" s="80"/>
    </row>
    <row r="78" spans="6:15">
      <c r="F78" s="78"/>
      <c r="G78" s="79"/>
      <c r="H78" s="79"/>
      <c r="I78" s="79"/>
      <c r="J78" s="79"/>
      <c r="K78" s="79"/>
      <c r="L78" s="79"/>
      <c r="M78" s="79"/>
      <c r="N78" s="79"/>
      <c r="O78" s="80"/>
    </row>
    <row r="79" spans="6:15">
      <c r="F79" s="78"/>
      <c r="G79" s="79"/>
      <c r="H79" s="79"/>
      <c r="I79" s="79"/>
      <c r="J79" s="79"/>
      <c r="K79" s="79"/>
      <c r="L79" s="79"/>
      <c r="M79" s="79"/>
      <c r="N79" s="79"/>
      <c r="O79" s="80"/>
    </row>
    <row r="80" spans="6:15">
      <c r="F80" s="78"/>
      <c r="G80" s="79"/>
      <c r="H80" s="79"/>
      <c r="I80" s="79"/>
      <c r="J80" s="79"/>
      <c r="K80" s="79"/>
      <c r="L80" s="79"/>
      <c r="M80" s="79"/>
      <c r="N80" s="79"/>
      <c r="O80" s="80"/>
    </row>
    <row r="81" spans="6:17">
      <c r="F81" s="78"/>
      <c r="G81" s="79"/>
      <c r="H81" s="79"/>
      <c r="I81" s="79"/>
      <c r="J81" s="79"/>
      <c r="K81" s="79"/>
      <c r="L81" s="79"/>
      <c r="M81" s="79"/>
      <c r="N81" s="79"/>
      <c r="O81" s="80"/>
    </row>
    <row r="82" spans="6:17">
      <c r="F82" s="78"/>
      <c r="G82" s="79"/>
      <c r="H82" s="79"/>
      <c r="I82" s="79"/>
      <c r="J82" s="79"/>
      <c r="K82" s="79"/>
      <c r="L82" s="79"/>
      <c r="M82" s="79"/>
      <c r="N82" s="79"/>
      <c r="O82" s="80"/>
    </row>
    <row r="83" spans="6:17">
      <c r="F83" s="78"/>
      <c r="G83" s="79"/>
      <c r="H83" s="79"/>
      <c r="I83" s="79"/>
      <c r="J83" s="79"/>
      <c r="K83" s="79"/>
      <c r="L83" s="79"/>
      <c r="M83" s="79"/>
      <c r="N83" s="79"/>
      <c r="O83" s="80"/>
    </row>
    <row r="84" spans="6:17">
      <c r="F84" s="78"/>
      <c r="G84" s="79"/>
      <c r="H84" s="79"/>
      <c r="I84" s="79"/>
      <c r="J84" s="79"/>
      <c r="K84" s="79"/>
      <c r="L84" s="79"/>
      <c r="M84" s="79"/>
      <c r="N84" s="79"/>
      <c r="O84" s="80"/>
    </row>
    <row r="85" spans="6:17">
      <c r="F85" s="78"/>
      <c r="G85" s="79"/>
      <c r="H85" s="79"/>
      <c r="I85" s="79"/>
      <c r="J85" s="79"/>
      <c r="K85" s="79"/>
      <c r="L85" s="79"/>
      <c r="M85" s="79"/>
      <c r="N85" s="79"/>
      <c r="O85" s="80"/>
      <c r="Q85" s="67"/>
    </row>
    <row r="86" spans="6:17">
      <c r="F86" s="78"/>
      <c r="G86" s="79"/>
      <c r="H86" s="79"/>
      <c r="I86" s="79"/>
      <c r="J86" s="79"/>
      <c r="K86" s="79"/>
      <c r="L86" s="79"/>
      <c r="M86" s="79"/>
      <c r="N86" s="79"/>
      <c r="O86" s="80"/>
      <c r="Q86" s="67"/>
    </row>
    <row r="87" spans="6:17">
      <c r="F87" s="78"/>
      <c r="G87" s="79"/>
      <c r="H87" s="79"/>
      <c r="I87" s="79"/>
      <c r="J87" s="79"/>
      <c r="K87" s="79"/>
      <c r="L87" s="79"/>
      <c r="M87" s="79"/>
      <c r="N87" s="79"/>
      <c r="O87" s="80"/>
      <c r="P87" s="67"/>
    </row>
    <row r="88" spans="6:17">
      <c r="F88" s="78"/>
      <c r="G88" s="79"/>
      <c r="H88" s="79"/>
      <c r="I88" s="79"/>
      <c r="J88" s="79"/>
      <c r="K88" s="79"/>
      <c r="L88" s="79"/>
      <c r="M88" s="79"/>
      <c r="N88" s="79"/>
      <c r="O88" s="80"/>
    </row>
    <row r="89" spans="6:17">
      <c r="F89" s="78"/>
      <c r="G89" s="79"/>
      <c r="H89" s="79"/>
      <c r="I89" s="79"/>
      <c r="J89" s="79"/>
      <c r="K89" s="79"/>
      <c r="L89" s="79"/>
      <c r="M89" s="79"/>
      <c r="N89" s="79"/>
      <c r="O89" s="80"/>
    </row>
    <row r="90" spans="6:17" ht="15.75" thickBot="1">
      <c r="F90" s="78"/>
      <c r="G90" s="79"/>
      <c r="H90" s="79"/>
      <c r="I90" s="79"/>
      <c r="J90" s="79"/>
      <c r="K90" s="79"/>
      <c r="L90" s="79"/>
      <c r="M90" s="79"/>
      <c r="N90" s="79"/>
      <c r="O90" s="80"/>
    </row>
    <row r="91" spans="6:17">
      <c r="F91" s="75"/>
      <c r="G91" s="76"/>
      <c r="H91" s="76"/>
      <c r="I91" s="76"/>
      <c r="J91" s="76"/>
      <c r="K91" s="76"/>
      <c r="L91" s="76"/>
      <c r="M91" s="76"/>
      <c r="N91" s="76"/>
      <c r="O91" s="77"/>
    </row>
    <row r="92" spans="6:17">
      <c r="F92" s="78"/>
      <c r="G92" s="79"/>
      <c r="H92" s="79"/>
      <c r="I92" s="79"/>
      <c r="J92" s="79"/>
      <c r="K92" s="79"/>
      <c r="L92" s="79"/>
      <c r="M92" s="79"/>
      <c r="N92" s="79"/>
      <c r="O92" s="80"/>
    </row>
    <row r="93" spans="6:17">
      <c r="F93" s="78"/>
      <c r="G93" s="79"/>
      <c r="H93" s="79"/>
      <c r="I93" s="79"/>
      <c r="J93" s="79"/>
      <c r="K93" s="79"/>
      <c r="L93" s="79"/>
      <c r="M93" s="79"/>
      <c r="N93" s="79"/>
      <c r="O93" s="80"/>
    </row>
    <row r="94" spans="6:17">
      <c r="F94" s="78"/>
      <c r="G94" s="79"/>
      <c r="H94" s="79"/>
      <c r="I94" s="79"/>
      <c r="J94" s="79"/>
      <c r="K94" s="79"/>
      <c r="L94" s="79"/>
      <c r="M94" s="79"/>
      <c r="N94" s="79"/>
      <c r="O94" s="80"/>
    </row>
    <row r="95" spans="6:17">
      <c r="F95" s="78"/>
      <c r="G95" s="79"/>
      <c r="H95" s="79"/>
      <c r="I95" s="79"/>
      <c r="J95" s="79"/>
      <c r="K95" s="79"/>
      <c r="L95" s="79"/>
      <c r="M95" s="79"/>
      <c r="N95" s="79"/>
      <c r="O95" s="80"/>
    </row>
    <row r="96" spans="6:17" ht="15.75" thickBot="1">
      <c r="F96" s="81"/>
      <c r="G96" s="82"/>
      <c r="H96" s="82"/>
      <c r="I96" s="82"/>
      <c r="J96" s="82"/>
      <c r="K96" s="82"/>
      <c r="L96" s="82"/>
      <c r="M96" s="82"/>
      <c r="N96" s="82"/>
      <c r="O96" s="83"/>
    </row>
    <row r="97" spans="6:15">
      <c r="F97" s="79"/>
      <c r="G97" s="79"/>
      <c r="H97" s="79"/>
      <c r="I97" s="79"/>
      <c r="J97" s="79"/>
      <c r="K97" s="79"/>
      <c r="L97" s="79"/>
      <c r="M97" s="79"/>
      <c r="N97" s="79"/>
      <c r="O97" s="79"/>
    </row>
    <row r="98" spans="6:15">
      <c r="F98" s="79"/>
      <c r="G98" s="79"/>
      <c r="H98" s="79"/>
      <c r="I98" s="79"/>
      <c r="J98" s="79"/>
      <c r="K98" s="79"/>
      <c r="L98" s="79"/>
      <c r="M98" s="79"/>
      <c r="N98" s="79"/>
      <c r="O98" s="79"/>
    </row>
    <row r="99" spans="6:15">
      <c r="F99" s="79"/>
      <c r="G99" s="79"/>
      <c r="H99" s="79"/>
      <c r="I99" s="79"/>
      <c r="J99" s="79"/>
      <c r="K99" s="79"/>
      <c r="L99" s="79"/>
      <c r="M99" s="79"/>
      <c r="N99" s="79"/>
      <c r="O99" s="79"/>
    </row>
    <row r="100" spans="6:15">
      <c r="F100" s="79"/>
      <c r="G100" s="79"/>
      <c r="H100" s="79"/>
      <c r="I100" s="79"/>
      <c r="J100" s="79"/>
      <c r="K100" s="79"/>
      <c r="L100" s="79"/>
      <c r="M100" s="79"/>
      <c r="N100" s="79"/>
      <c r="O100" s="79"/>
    </row>
    <row r="101" spans="6:15">
      <c r="F101" s="79"/>
      <c r="G101" s="79"/>
      <c r="H101" s="79"/>
      <c r="I101" s="79"/>
      <c r="J101" s="79"/>
      <c r="K101" s="79"/>
      <c r="L101" s="79"/>
      <c r="M101" s="79"/>
      <c r="N101" s="79"/>
      <c r="O101" s="79"/>
    </row>
    <row r="102" spans="6:15">
      <c r="F102" s="79"/>
      <c r="G102" s="79"/>
      <c r="H102" s="79"/>
      <c r="I102" s="79"/>
      <c r="J102" s="79"/>
      <c r="K102" s="79"/>
      <c r="L102" s="79"/>
      <c r="M102" s="79"/>
      <c r="N102" s="79"/>
      <c r="O102" s="79"/>
    </row>
    <row r="103" spans="6:15">
      <c r="F103" s="79"/>
      <c r="G103" s="79"/>
      <c r="H103" s="79"/>
      <c r="I103" s="79"/>
      <c r="J103" s="79"/>
      <c r="K103" s="79"/>
      <c r="L103" s="79"/>
      <c r="M103" s="79"/>
      <c r="N103" s="79"/>
      <c r="O103" s="79"/>
    </row>
    <row r="104" spans="6:15">
      <c r="F104" s="79"/>
      <c r="G104" s="79"/>
      <c r="H104" s="79"/>
      <c r="I104" s="79"/>
      <c r="J104" s="79"/>
      <c r="K104" s="79"/>
      <c r="L104" s="79"/>
      <c r="M104" s="79"/>
      <c r="N104" s="79"/>
      <c r="O104" s="79"/>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Index</vt:lpstr>
      <vt:lpstr>P.O Template</vt:lpstr>
      <vt:lpstr>Invoice Template</vt:lpstr>
      <vt:lpstr>PIPS - Process Flow Diagram</vt:lpstr>
      <vt:lpstr>About Us</vt:lpstr>
      <vt:lpstr>Introduction</vt:lpstr>
      <vt:lpstr>Learn About Customers Business</vt:lpstr>
      <vt:lpstr>SAGE Integration</vt:lpstr>
      <vt:lpstr>PIPS Features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BWS-Bhaskar</dc:creator>
  <cp:lastModifiedBy>Bhaskar</cp:lastModifiedBy>
  <dcterms:created xsi:type="dcterms:W3CDTF">2014-07-15T05:56:42Z</dcterms:created>
  <dcterms:modified xsi:type="dcterms:W3CDTF">2016-02-23T08:14:35Z</dcterms:modified>
</cp:coreProperties>
</file>